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My Webs Main\B&amp;BHAC New\results2022\"/>
    </mc:Choice>
  </mc:AlternateContent>
  <xr:revisionPtr revIDLastSave="0" documentId="13_ncr:1_{D49FD123-1E1C-450A-A2F8-6FAA4CCB3E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nior Team Results" sheetId="1" r:id="rId1"/>
    <sheet name="Senior Results" sheetId="2" r:id="rId2"/>
    <sheet name="Junior Results" sheetId="3" r:id="rId3"/>
    <sheet name="Junior Team Results" sheetId="4" r:id="rId4"/>
    <sheet name="U11 - Year 5 and 6" sheetId="6" r:id="rId5"/>
  </sheets>
  <definedNames>
    <definedName name="_xlnm._FilterDatabase" localSheetId="2" hidden="1">'Junior Results'!$A$1:$G$88</definedName>
    <definedName name="_xlnm._FilterDatabase" localSheetId="3" hidden="1">'Junior Team Results'!$A$1:$M$29</definedName>
    <definedName name="_xlnm._FilterDatabase" localSheetId="1" hidden="1">'Senior Results'!$B$1:$G$118</definedName>
    <definedName name="_xlnm._FilterDatabase" localSheetId="0" hidden="1">'Senior Team Results'!$A$1:$N$29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3" i="2" l="1"/>
  <c r="A114" i="2"/>
  <c r="A115" i="2" s="1"/>
  <c r="A116" i="2" s="1"/>
  <c r="A117" i="2" s="1"/>
  <c r="A118" i="2" s="1"/>
  <c r="E29" i="1"/>
  <c r="A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3" i="3"/>
  <c r="A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" i="4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5" i="6"/>
  <c r="A6" i="6"/>
  <c r="A7" i="6"/>
  <c r="A8" i="6"/>
  <c r="A9" i="6"/>
  <c r="A10" i="6"/>
  <c r="A11" i="6"/>
</calcChain>
</file>

<file path=xl/sharedStrings.xml><?xml version="1.0" encoding="utf-8"?>
<sst xmlns="http://schemas.openxmlformats.org/spreadsheetml/2006/main" count="1467" uniqueCount="486">
  <si>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</si>
  <si>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</si>
  <si>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</si>
  <si>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</si>
  <si>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</si>
  <si>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</si>
  <si>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</si>
  <si>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</si>
  <si>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</si>
  <si>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</si>
  <si>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</si>
  <si>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</si>
  <si>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</si>
  <si>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Team Number</t>
  </si>
  <si>
    <t>Tonbridge AC</t>
  </si>
  <si>
    <t>TAC Men 1</t>
  </si>
  <si>
    <t>Senior Men's 4 x 4km</t>
  </si>
  <si>
    <t>Ben Pearce</t>
  </si>
  <si>
    <t>Steve Strange</t>
  </si>
  <si>
    <t>Corey De’Ath</t>
  </si>
  <si>
    <t>Matthew Taylor (u20) </t>
  </si>
  <si>
    <t>A79</t>
  </si>
  <si>
    <t>TAC Men 2</t>
  </si>
  <si>
    <t>Dan Bradley </t>
  </si>
  <si>
    <t>James Kingston </t>
  </si>
  <si>
    <t>Isaac Arnott</t>
  </si>
  <si>
    <t>Ed Coutts (u20) </t>
  </si>
  <si>
    <t>A80</t>
  </si>
  <si>
    <t xml:space="preserve">Herne Hill Harriers </t>
  </si>
  <si>
    <t>HHH Men's A Team</t>
  </si>
  <si>
    <t>Mori Alemi</t>
  </si>
  <si>
    <t>Keeran Sriskandarajah</t>
  </si>
  <si>
    <t>Harry Bell</t>
  </si>
  <si>
    <t>Robin Bebbington</t>
  </si>
  <si>
    <t>A6</t>
  </si>
  <si>
    <t>Blackheath &amp; Bromley Harriers AC</t>
  </si>
  <si>
    <t>BBHAC Men's 1</t>
  </si>
  <si>
    <t>David Lilley</t>
  </si>
  <si>
    <t>Graeme Lugar</t>
  </si>
  <si>
    <t>Blair Wilson</t>
  </si>
  <si>
    <t>Micah Evans</t>
  </si>
  <si>
    <t>A90</t>
  </si>
  <si>
    <t>Sevenoaks School</t>
  </si>
  <si>
    <t>Sevenoaks School A</t>
  </si>
  <si>
    <t>Jake Brislane</t>
  </si>
  <si>
    <t>Johnny Dunlop</t>
  </si>
  <si>
    <t>Tom Phillips</t>
  </si>
  <si>
    <t>Max Malkinson</t>
  </si>
  <si>
    <t>A88</t>
  </si>
  <si>
    <t>TAC Men 4</t>
  </si>
  <si>
    <t>Jack Sharpe (u17) </t>
  </si>
  <si>
    <t>Huxley Crush (u20) </t>
  </si>
  <si>
    <t>George Hopkins (u17) </t>
  </si>
  <si>
    <t>Tom Claridge (u17) </t>
  </si>
  <si>
    <t>A82</t>
  </si>
  <si>
    <t>BBHAC U20</t>
  </si>
  <si>
    <t>Miles Brown</t>
  </si>
  <si>
    <t>Jasper Brooks</t>
  </si>
  <si>
    <t>Ted Marston</t>
  </si>
  <si>
    <t>Harry Fage</t>
  </si>
  <si>
    <t>A5</t>
  </si>
  <si>
    <t>Alex Jack</t>
  </si>
  <si>
    <t>David Aisa Miller  U20</t>
  </si>
  <si>
    <t>Fabien Whitlock</t>
  </si>
  <si>
    <t>Evan Cowell-New  </t>
  </si>
  <si>
    <t>A7</t>
  </si>
  <si>
    <t>TAC Men 3</t>
  </si>
  <si>
    <t>Charlie Ellison (u17) </t>
  </si>
  <si>
    <t>Harrison Fraser (u17) </t>
  </si>
  <si>
    <t>Mark Bridger (u17) </t>
  </si>
  <si>
    <t>Thomas Beghein (u17) </t>
  </si>
  <si>
    <t>A81</t>
  </si>
  <si>
    <t>BBHAC Men's 3</t>
  </si>
  <si>
    <t>Steve Hough</t>
  </si>
  <si>
    <t>Simon Harris</t>
  </si>
  <si>
    <t>Josh Dowling</t>
  </si>
  <si>
    <t>Fintan Parkinson</t>
  </si>
  <si>
    <t>A92</t>
  </si>
  <si>
    <t>Croydon Harriers</t>
  </si>
  <si>
    <t>Croydon Harriers Men</t>
  </si>
  <si>
    <t>Luke Wakeling</t>
  </si>
  <si>
    <t>Douglas Aikman</t>
  </si>
  <si>
    <t>Joe Gambie</t>
  </si>
  <si>
    <t>Sam Dorrans</t>
  </si>
  <si>
    <t>A93</t>
  </si>
  <si>
    <t>TAC Ladies - 1 </t>
  </si>
  <si>
    <t>Senior Ladies 4 x 4km</t>
  </si>
  <si>
    <t>Nicole Taylor</t>
  </si>
  <si>
    <t xml:space="preserve"> Harriet Woolley</t>
  </si>
  <si>
    <t xml:space="preserve"> Ella Ayden (u20) </t>
  </si>
  <si>
    <t>Maria Heslop</t>
  </si>
  <si>
    <t>A77</t>
  </si>
  <si>
    <t>Sevenoaks School B</t>
  </si>
  <si>
    <t>Harry Stone</t>
  </si>
  <si>
    <t>Alex Shin</t>
  </si>
  <si>
    <t>Max Buhl-Nielsen</t>
  </si>
  <si>
    <t>Phillip Schrvander</t>
  </si>
  <si>
    <t>A89</t>
  </si>
  <si>
    <t>BBHAC Senior Ladies A:</t>
  </si>
  <si>
    <t>Jess Keane</t>
  </si>
  <si>
    <t>Leah Everson</t>
  </si>
  <si>
    <t>Zoe White</t>
  </si>
  <si>
    <t>Milly Smith</t>
  </si>
  <si>
    <t>A97</t>
  </si>
  <si>
    <t>BBHAC Under 17 A</t>
  </si>
  <si>
    <t>Liberty Whyte</t>
  </si>
  <si>
    <t>Carys Firth</t>
  </si>
  <si>
    <t>Isla Spink</t>
  </si>
  <si>
    <t>A99</t>
  </si>
  <si>
    <t>TAC Mixed 2</t>
  </si>
  <si>
    <t>Senior Mixed  4 x 4km</t>
  </si>
  <si>
    <t>Grazia Manzotti </t>
  </si>
  <si>
    <t>Richard Sargent </t>
  </si>
  <si>
    <t>Dan Bradley (2nd run) </t>
  </si>
  <si>
    <t>A85</t>
  </si>
  <si>
    <t>TAC Men 5</t>
  </si>
  <si>
    <t>Tony Bennett </t>
  </si>
  <si>
    <t>Steven Ellison </t>
  </si>
  <si>
    <t>Tobin Bird </t>
  </si>
  <si>
    <t>A83</t>
  </si>
  <si>
    <t>TAC Mixed 1</t>
  </si>
  <si>
    <t>Derek Jee </t>
  </si>
  <si>
    <t>Lizzie Owen </t>
  </si>
  <si>
    <t>Scott Shurmer </t>
  </si>
  <si>
    <t>James Kingston</t>
  </si>
  <si>
    <t>A84</t>
  </si>
  <si>
    <t>HHH Ladies A Team</t>
  </si>
  <si>
    <t>Eva O’Hanlon</t>
  </si>
  <si>
    <t>Vivi Marshall</t>
  </si>
  <si>
    <t>Izzy Perry</t>
  </si>
  <si>
    <t>Rosalie Laban</t>
  </si>
  <si>
    <t>A8</t>
  </si>
  <si>
    <t>BBHAC Senior Ladies B</t>
  </si>
  <si>
    <t> Lily Meers </t>
  </si>
  <si>
    <t xml:space="preserve">Jane Bradshaw </t>
  </si>
  <si>
    <t xml:space="preserve">Isabella Louth </t>
  </si>
  <si>
    <t>Olivia Wouters</t>
  </si>
  <si>
    <t>A98</t>
  </si>
  <si>
    <t>Sevenoaks AC</t>
  </si>
  <si>
    <t>Sevenoaks AC Ladies</t>
  </si>
  <si>
    <t>Sophi-Anne Rebbettes</t>
  </si>
  <si>
    <t>Rebecca Pickard</t>
  </si>
  <si>
    <t>Caroline Fenwick</t>
  </si>
  <si>
    <t>Suzy Claridge</t>
  </si>
  <si>
    <t>A87</t>
  </si>
  <si>
    <t>Croydon Harriers Legends</t>
  </si>
  <si>
    <t>Terry Lapins</t>
  </si>
  <si>
    <t>Colin Oxlade</t>
  </si>
  <si>
    <t>Murray Gordon</t>
  </si>
  <si>
    <t>A95</t>
  </si>
  <si>
    <t>Team BEAR</t>
  </si>
  <si>
    <t>Rod Harrington</t>
  </si>
  <si>
    <t>Mark Ellison</t>
  </si>
  <si>
    <t>Luigi Arcuri</t>
  </si>
  <si>
    <t>Con Griffin</t>
  </si>
  <si>
    <t>A3</t>
  </si>
  <si>
    <t>Team BEEP</t>
  </si>
  <si>
    <t>Steve Evenden</t>
  </si>
  <si>
    <t>Sara Elmqvist</t>
  </si>
  <si>
    <t>Chris Pike</t>
  </si>
  <si>
    <t>Dave Beadle</t>
  </si>
  <si>
    <t>A1</t>
  </si>
  <si>
    <t>Team BB LP</t>
  </si>
  <si>
    <t>Steve Pairman</t>
  </si>
  <si>
    <t>Matt Bullen</t>
  </si>
  <si>
    <t>Sarah Beleaon</t>
  </si>
  <si>
    <t>Dave Leal</t>
  </si>
  <si>
    <t>A4</t>
  </si>
  <si>
    <t>BBHAC Under 17 B</t>
  </si>
  <si>
    <t xml:space="preserve">Emily Deveney </t>
  </si>
  <si>
    <t>Cara Gould</t>
  </si>
  <si>
    <t xml:space="preserve">Lola Bischoff </t>
  </si>
  <si>
    <t>Lily Beaton</t>
  </si>
  <si>
    <t>A100</t>
  </si>
  <si>
    <t>Croydon Harriers Women</t>
  </si>
  <si>
    <t>Antara Singh</t>
  </si>
  <si>
    <t>Katherina Warren</t>
  </si>
  <si>
    <t>Jasmine Bell</t>
  </si>
  <si>
    <t>Sunanda Sarker-Bell</t>
  </si>
  <si>
    <t>A96</t>
  </si>
  <si>
    <t>Team RAMS</t>
  </si>
  <si>
    <t>Jason Meers</t>
  </si>
  <si>
    <t>Mike Simms</t>
  </si>
  <si>
    <t>Neil Roberts</t>
  </si>
  <si>
    <t>Adrian Stocks</t>
  </si>
  <si>
    <t>A2</t>
  </si>
  <si>
    <t>Number</t>
  </si>
  <si>
    <t>Runner</t>
  </si>
  <si>
    <t>Lap Time</t>
  </si>
  <si>
    <t>B80</t>
  </si>
  <si>
    <t>C79</t>
  </si>
  <si>
    <t>B79</t>
  </si>
  <si>
    <t>D84</t>
  </si>
  <si>
    <t>D80</t>
  </si>
  <si>
    <t>D79</t>
  </si>
  <si>
    <t>D90</t>
  </si>
  <si>
    <t>C82</t>
  </si>
  <si>
    <t>C6</t>
  </si>
  <si>
    <t>D82</t>
  </si>
  <si>
    <t>C90</t>
  </si>
  <si>
    <t>D85</t>
  </si>
  <si>
    <t>B6</t>
  </si>
  <si>
    <t>C88</t>
  </si>
  <si>
    <t>D6</t>
  </si>
  <si>
    <t>B88</t>
  </si>
  <si>
    <t>B90</t>
  </si>
  <si>
    <t>D88</t>
  </si>
  <si>
    <t>B82</t>
  </si>
  <si>
    <t>B81</t>
  </si>
  <si>
    <t>C7</t>
  </si>
  <si>
    <t>C85</t>
  </si>
  <si>
    <t>C92</t>
  </si>
  <si>
    <t>B93</t>
  </si>
  <si>
    <t>B7</t>
  </si>
  <si>
    <t>C81</t>
  </si>
  <si>
    <t>C5</t>
  </si>
  <si>
    <t>D5</t>
  </si>
  <si>
    <t>B5</t>
  </si>
  <si>
    <t>B99</t>
  </si>
  <si>
    <t>C93</t>
  </si>
  <si>
    <t>D97</t>
  </si>
  <si>
    <t>D89</t>
  </si>
  <si>
    <t>D7</t>
  </si>
  <si>
    <t>D92</t>
  </si>
  <si>
    <t>A78</t>
  </si>
  <si>
    <t xml:space="preserve">Noémie Thomson (u20) </t>
  </si>
  <si>
    <t>TAC Ladies - 2</t>
  </si>
  <si>
    <t>B92</t>
  </si>
  <si>
    <t>B94</t>
  </si>
  <si>
    <t xml:space="preserve">Kyron-Bailee Burke </t>
  </si>
  <si>
    <t>Croydon Harriers Junior Men</t>
  </si>
  <si>
    <t>B77</t>
  </si>
  <si>
    <t>D81</t>
  </si>
  <si>
    <t>B89</t>
  </si>
  <si>
    <t>D77</t>
  </si>
  <si>
    <t>B78</t>
  </si>
  <si>
    <t xml:space="preserve">Alice Ralph </t>
  </si>
  <si>
    <t>D93</t>
  </si>
  <si>
    <t>B97</t>
  </si>
  <si>
    <t>C97</t>
  </si>
  <si>
    <t>C89</t>
  </si>
  <si>
    <t>A94</t>
  </si>
  <si>
    <t>Abdul-Rahmaan Samad</t>
  </si>
  <si>
    <t>A9</t>
  </si>
  <si>
    <t>Grace O’Hanlon</t>
  </si>
  <si>
    <t>C8</t>
  </si>
  <si>
    <t>C80</t>
  </si>
  <si>
    <t>C77</t>
  </si>
  <si>
    <t>D83</t>
  </si>
  <si>
    <t>B84</t>
  </si>
  <si>
    <t>B83</t>
  </si>
  <si>
    <t>D99</t>
  </si>
  <si>
    <t>C87</t>
  </si>
  <si>
    <t>D87</t>
  </si>
  <si>
    <t>B4</t>
  </si>
  <si>
    <t>B8</t>
  </si>
  <si>
    <t>B87</t>
  </si>
  <si>
    <t>D98</t>
  </si>
  <si>
    <t>C95</t>
  </si>
  <si>
    <t>C99</t>
  </si>
  <si>
    <t>B96</t>
  </si>
  <si>
    <t>C98</t>
  </si>
  <si>
    <t>B95</t>
  </si>
  <si>
    <t>B98</t>
  </si>
  <si>
    <t>D3</t>
  </si>
  <si>
    <t>D8</t>
  </si>
  <si>
    <t>B3</t>
  </si>
  <si>
    <t>B1</t>
  </si>
  <si>
    <t>C100</t>
  </si>
  <si>
    <t>B100</t>
  </si>
  <si>
    <t>C4</t>
  </si>
  <si>
    <t>D2</t>
  </si>
  <si>
    <t>D1</t>
  </si>
  <si>
    <t>C83</t>
  </si>
  <si>
    <t>C3</t>
  </si>
  <si>
    <t>D95</t>
  </si>
  <si>
    <t>D100</t>
  </si>
  <si>
    <t>D96</t>
  </si>
  <si>
    <t>B2</t>
  </si>
  <si>
    <t>B85</t>
  </si>
  <si>
    <t>C1</t>
  </si>
  <si>
    <t>D4</t>
  </si>
  <si>
    <t>C96</t>
  </si>
  <si>
    <t>C84</t>
  </si>
  <si>
    <t>C2</t>
  </si>
  <si>
    <t>Place</t>
  </si>
  <si>
    <t>Team</t>
  </si>
  <si>
    <t>Oliver Head </t>
  </si>
  <si>
    <t>TAC Under 15 boys - 1 </t>
  </si>
  <si>
    <t>U15 Boys 3x3km</t>
  </si>
  <si>
    <t>C17</t>
  </si>
  <si>
    <t>Lucas Elmqvist</t>
  </si>
  <si>
    <t>BBHAC U15 Boys A</t>
  </si>
  <si>
    <t>B17</t>
  </si>
  <si>
    <t>Joseph Scanes</t>
  </si>
  <si>
    <t>Toby Bawtree </t>
  </si>
  <si>
    <t>A21</t>
  </si>
  <si>
    <t>Caspain Holmes</t>
  </si>
  <si>
    <t>Herne Hill Harriers</t>
  </si>
  <si>
    <t>HHH U13 Boys A</t>
  </si>
  <si>
    <t>U13 Boys 3x3km</t>
  </si>
  <si>
    <t>B23</t>
  </si>
  <si>
    <t>Archy Atkinson</t>
  </si>
  <si>
    <t>HHH U15 Boys A</t>
  </si>
  <si>
    <t>Felipe Fujimori </t>
  </si>
  <si>
    <t>A17</t>
  </si>
  <si>
    <t>Joseph Hill </t>
  </si>
  <si>
    <t>William Bachelor </t>
  </si>
  <si>
    <t>TAC Under 15 boys - 2 </t>
  </si>
  <si>
    <t>Alfred Everitt </t>
  </si>
  <si>
    <t>TAC Under 15 boys - 3</t>
  </si>
  <si>
    <t>A23</t>
  </si>
  <si>
    <t>Freddie Hake</t>
  </si>
  <si>
    <t>B21</t>
  </si>
  <si>
    <t>Edward Cunniffe</t>
  </si>
  <si>
    <t>James Petrie </t>
  </si>
  <si>
    <t>A18</t>
  </si>
  <si>
    <t>Jed Starvis</t>
  </si>
  <si>
    <t>BBHAC U15 Boys B</t>
  </si>
  <si>
    <t>Samuel Smialowski </t>
  </si>
  <si>
    <t>B18</t>
  </si>
  <si>
    <t>Alfie Whitelock</t>
  </si>
  <si>
    <t>C21</t>
  </si>
  <si>
    <t>Lucas Heath</t>
  </si>
  <si>
    <t>Peter Fitzmaurice </t>
  </si>
  <si>
    <t>A14</t>
  </si>
  <si>
    <t>James Shaw</t>
  </si>
  <si>
    <t>BBHAC U13 A</t>
  </si>
  <si>
    <t>C23</t>
  </si>
  <si>
    <t>Dylan Gillies</t>
  </si>
  <si>
    <t>B24</t>
  </si>
  <si>
    <t>Sophie Jack</t>
  </si>
  <si>
    <t>HHH U15 Girls A</t>
  </si>
  <si>
    <t>U15 Girls 3x3km</t>
  </si>
  <si>
    <t>C14</t>
  </si>
  <si>
    <t>A26</t>
  </si>
  <si>
    <t>Megan Barlow</t>
  </si>
  <si>
    <t>BBHAC Under 15 A</t>
  </si>
  <si>
    <t>B14</t>
  </si>
  <si>
    <t>Kian Farrell</t>
  </si>
  <si>
    <t>A24</t>
  </si>
  <si>
    <t>Orla Carroll</t>
  </si>
  <si>
    <t>C24</t>
  </si>
  <si>
    <t>Orla Wright</t>
  </si>
  <si>
    <t>A19</t>
  </si>
  <si>
    <t>Tane Chambers</t>
  </si>
  <si>
    <t>BBHAC U15 Boys C</t>
  </si>
  <si>
    <t>Oliver Lester </t>
  </si>
  <si>
    <t>TAC Under 13 boys -2  </t>
  </si>
  <si>
    <t>B9</t>
  </si>
  <si>
    <t>Toby Barton (u15) </t>
  </si>
  <si>
    <t>Mixed 3x3km</t>
  </si>
  <si>
    <t>C29</t>
  </si>
  <si>
    <t>Aoife McDonagh</t>
  </si>
  <si>
    <t>BBHAC Under 13 A</t>
  </si>
  <si>
    <t>U13 Girls 3x3km</t>
  </si>
  <si>
    <t>Millie Watts </t>
  </si>
  <si>
    <t>AC Under 15 girls – 1 </t>
  </si>
  <si>
    <t>A16</t>
  </si>
  <si>
    <t>Nathan Crossan</t>
  </si>
  <si>
    <t>BBHAC U13 C</t>
  </si>
  <si>
    <t>Jamie Rogers </t>
  </si>
  <si>
    <t>TAC Under 13 boys -1  </t>
  </si>
  <si>
    <t>Kaito Paterson </t>
  </si>
  <si>
    <t>C25</t>
  </si>
  <si>
    <t>Lily Kitto</t>
  </si>
  <si>
    <t>HHH U15 Girls B</t>
  </si>
  <si>
    <t>Josh Greeves </t>
  </si>
  <si>
    <t>A25</t>
  </si>
  <si>
    <t>Maeve Minielly</t>
  </si>
  <si>
    <t>C13</t>
  </si>
  <si>
    <t>Florence Mills </t>
  </si>
  <si>
    <t>Oscar Cowling </t>
  </si>
  <si>
    <t>B19</t>
  </si>
  <si>
    <t>Eliot  Botten-Vanacore</t>
  </si>
  <si>
    <t>B25</t>
  </si>
  <si>
    <t>Martha Brennan</t>
  </si>
  <si>
    <t>A27</t>
  </si>
  <si>
    <t>Jessica Kelly</t>
  </si>
  <si>
    <t>BBHAC Under 15 B</t>
  </si>
  <si>
    <t>Jasper Burton </t>
  </si>
  <si>
    <t>C26</t>
  </si>
  <si>
    <t>Luciana Smith</t>
  </si>
  <si>
    <t>A28</t>
  </si>
  <si>
    <t>Kyla Dervish</t>
  </si>
  <si>
    <t>BBHAC Under 15 C</t>
  </si>
  <si>
    <t>A20</t>
  </si>
  <si>
    <t>Alex  Martin</t>
  </si>
  <si>
    <t>BBHAC U15 Boys D</t>
  </si>
  <si>
    <t>Emily Boyd </t>
  </si>
  <si>
    <t>C19</t>
  </si>
  <si>
    <t>Connor Wray</t>
  </si>
  <si>
    <t>B10</t>
  </si>
  <si>
    <t>Oscar Day-Duran</t>
  </si>
  <si>
    <t>B28</t>
  </si>
  <si>
    <t>Angelina Mernaka</t>
  </si>
  <si>
    <t>Yasmin Jameson </t>
  </si>
  <si>
    <t>Olivia Owen </t>
  </si>
  <si>
    <t>TAC Under 15 girls – 2</t>
  </si>
  <si>
    <t>Carmen Wright </t>
  </si>
  <si>
    <t>Zac Owen </t>
  </si>
  <si>
    <t>A31</t>
  </si>
  <si>
    <t>George Shepherd</t>
  </si>
  <si>
    <t>B26</t>
  </si>
  <si>
    <t>Leah Kyriacou</t>
  </si>
  <si>
    <t>James Paulson</t>
  </si>
  <si>
    <t>B15</t>
  </si>
  <si>
    <t>Aaron Crossan</t>
  </si>
  <si>
    <t>C30</t>
  </si>
  <si>
    <t>Alba Homans-Yau</t>
  </si>
  <si>
    <t>BBHAC Under 13/15 Mix</t>
  </si>
  <si>
    <t>Sena Wright </t>
  </si>
  <si>
    <t>TAC Under 13 girls </t>
  </si>
  <si>
    <t>A10</t>
  </si>
  <si>
    <t>Alex Green</t>
  </si>
  <si>
    <t>Sienna Ellis </t>
  </si>
  <si>
    <t>B20</t>
  </si>
  <si>
    <t>Isaac Evans</t>
  </si>
  <si>
    <t>B13</t>
  </si>
  <si>
    <t>Sofia Mendes</t>
  </si>
  <si>
    <t>HHH U13 Girls</t>
  </si>
  <si>
    <t>C15</t>
  </si>
  <si>
    <t>Jack Barlow</t>
  </si>
  <si>
    <t>C28</t>
  </si>
  <si>
    <t>Lydia Marston</t>
  </si>
  <si>
    <t>B16</t>
  </si>
  <si>
    <t>Johnny Lee</t>
  </si>
  <si>
    <t>C27</t>
  </si>
  <si>
    <t>Beth Regan </t>
  </si>
  <si>
    <t>Aoife Foley </t>
  </si>
  <si>
    <t>C20</t>
  </si>
  <si>
    <t>Oliver  Ward</t>
  </si>
  <si>
    <t>A15</t>
  </si>
  <si>
    <t>Oscar Pickering</t>
  </si>
  <si>
    <t>B27</t>
  </si>
  <si>
    <t>Matlida Shilland</t>
  </si>
  <si>
    <t>B29</t>
  </si>
  <si>
    <t>Amelie Ramdeen</t>
  </si>
  <si>
    <t>B12</t>
  </si>
  <si>
    <t>Mary Raki</t>
  </si>
  <si>
    <t>B11</t>
  </si>
  <si>
    <t>Hana Maeda</t>
  </si>
  <si>
    <t>A13</t>
  </si>
  <si>
    <t xml:space="preserve">Jasmine Nkoso   </t>
  </si>
  <si>
    <t>B30</t>
  </si>
  <si>
    <t>Chloe Morez</t>
  </si>
  <si>
    <t>C11</t>
  </si>
  <si>
    <t>Laura Jobke</t>
  </si>
  <si>
    <t>C10</t>
  </si>
  <si>
    <t>Alex Webb</t>
  </si>
  <si>
    <t>A11</t>
  </si>
  <si>
    <t>Saskia Taylor</t>
  </si>
  <si>
    <t>A30</t>
  </si>
  <si>
    <t> Caitlin Hoigh</t>
  </si>
  <si>
    <t>A29</t>
  </si>
  <si>
    <t xml:space="preserve">Evie de Bruin </t>
  </si>
  <si>
    <t>C16</t>
  </si>
  <si>
    <t>Benjamin Evans</t>
  </si>
  <si>
    <t>Lottie Scanlan </t>
  </si>
  <si>
    <t>C9</t>
  </si>
  <si>
    <t>George Stevens (u13) </t>
  </si>
  <si>
    <t>C12</t>
  </si>
  <si>
    <t>Faustina Raki</t>
  </si>
  <si>
    <t>A12</t>
  </si>
  <si>
    <t>Aida Palomares-Dominguez</t>
  </si>
  <si>
    <t>Aggregate Time</t>
  </si>
  <si>
    <t>Team#</t>
  </si>
  <si>
    <t>Will Bolton Memorial 1k Results</t>
  </si>
  <si>
    <t>U11 - Year 5 and 6</t>
  </si>
  <si>
    <t>Finish Number</t>
  </si>
  <si>
    <t>Race Number</t>
  </si>
  <si>
    <t>Time</t>
  </si>
  <si>
    <t>Name</t>
  </si>
  <si>
    <t>Zachary Whitelock</t>
  </si>
  <si>
    <t>Zachery Evans</t>
  </si>
  <si>
    <t>George Debryuyn</t>
  </si>
  <si>
    <t>Jack Kenny Jones</t>
  </si>
  <si>
    <t>Marnie Millar</t>
  </si>
  <si>
    <t>Luke Mooney</t>
  </si>
  <si>
    <t>Jasmine Stephens</t>
  </si>
  <si>
    <t>Catalayo Holmes</t>
  </si>
  <si>
    <t>Michael Thomson</t>
  </si>
  <si>
    <t>Neil Aikman</t>
  </si>
  <si>
    <t>Olivia Magee-Brown</t>
  </si>
  <si>
    <t xml:space="preserve">Ella Ayden (u20) </t>
  </si>
  <si>
    <t>Lily Meers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</si>
</sst>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_ ;[Red]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44">
    <xf numFmtId="0" fontId="0" fillId="0" borderId="0" xfId="0"/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left"/>
    </xf>
    <xf numFmtId="0" fontId="4" fillId="0" borderId="0" xfId="1" applyFont="1"/>
    <xf numFmtId="0" fontId="4" fillId="0" borderId="3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2" fontId="4" fillId="0" borderId="1" xfId="2" applyNumberFormat="1" applyFont="1" applyBorder="1" applyAlignment="1">
      <alignment horizontal="left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3" fontId="9" fillId="3" borderId="5" xfId="2" applyNumberFormat="1" applyFont="1" applyFill="1" applyBorder="1" applyAlignment="1">
      <alignment horizontal="center"/>
    </xf>
    <xf numFmtId="2" fontId="9" fillId="3" borderId="6" xfId="2" applyNumberFormat="1" applyFont="1" applyFill="1" applyBorder="1" applyAlignment="1">
      <alignment horizontal="left"/>
    </xf>
    <xf numFmtId="0" fontId="9" fillId="3" borderId="6" xfId="1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5" borderId="7" xfId="3" applyFont="1" applyFill="1" applyBorder="1" applyAlignment="1">
      <alignment vertical="center"/>
    </xf>
    <xf numFmtId="0" fontId="5" fillId="5" borderId="0" xfId="3" applyFont="1" applyFill="1" applyAlignment="1">
      <alignment horizontal="center" vertical="center"/>
    </xf>
    <xf numFmtId="0" fontId="5" fillId="6" borderId="2" xfId="3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vertical="center"/>
    </xf>
    <xf numFmtId="0" fontId="8" fillId="0" borderId="0" xfId="0" applyFont="1"/>
    <xf numFmtId="165" fontId="9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12" fillId="0" borderId="0" xfId="0" applyFont="1"/>
    <xf numFmtId="0" fontId="7" fillId="5" borderId="0" xfId="3" applyFont="1" applyFill="1" applyAlignment="1">
      <alignment horizontal="center" vertical="center"/>
    </xf>
    <xf numFmtId="0" fontId="7" fillId="5" borderId="8" xfId="3" applyFont="1" applyFill="1" applyBorder="1" applyAlignment="1">
      <alignment horizontal="center" vertical="center"/>
    </xf>
    <xf numFmtId="0" fontId="7" fillId="5" borderId="9" xfId="3" applyFont="1" applyFill="1" applyBorder="1" applyAlignment="1">
      <alignment horizontal="center" vertical="center"/>
    </xf>
  </cellXfs>
  <cellStyles count="4">
    <cellStyle name="Normal" xfId="0" builtinId="0"/>
    <cellStyle name="Normal 3" xfId="1" xr:uid="{00000000-0005-0000-0000-000001000000}"/>
    <cellStyle name="Normal_relay_template_4_stages_2012(1)" xfId="2" xr:uid="{00000000-0005-0000-0000-000002000000}"/>
    <cellStyle name="Normal_Will Bolton Entry and Results Sheets.xlsx" xfId="3" xr:uid="{00000000-0005-0000-0000-000003000000}"/>
  </cellStyles>
  <dxfs count="33"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00FFFF"/>
        </patternFill>
      </fill>
    </dxf>
    <dxf>
      <fill>
        <patternFill>
          <bgColor rgb="FFFFCC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29"/>
  <sheetViews>
    <sheetView tabSelected="1" zoomScale="70" zoomScaleNormal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1" width="8.33203125" customWidth="1"/>
    <col min="2" max="2" width="35.88671875" customWidth="1"/>
    <col min="3" max="3" width="19.109375" customWidth="1"/>
    <col min="4" max="4" width="22" customWidth="1"/>
    <col min="5" max="5" width="15.44140625" bestFit="1" customWidth="1"/>
    <col min="6" max="6" width="24.33203125" bestFit="1" customWidth="1"/>
    <col min="7" max="7" width="24.5546875" bestFit="1" customWidth="1"/>
    <col min="8" max="8" width="24.33203125" bestFit="1" customWidth="1"/>
    <col min="9" max="9" width="24.88671875" bestFit="1" customWidth="1"/>
    <col min="10" max="13" width="16" bestFit="1" customWidth="1"/>
    <col min="14" max="14" width="20.109375" bestFit="1" customWidth="1"/>
  </cols>
  <sheetData>
    <row r="1" spans="1:14" s="6" customFormat="1" ht="27" customHeight="1" x14ac:dyDescent="0.3">
      <c r="A1" s="23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</row>
    <row r="2" spans="1:14" s="6" customFormat="1" ht="15" x14ac:dyDescent="0.25">
      <c r="A2" s="1">
        <v>1</v>
      </c>
      <c r="B2" s="2" t="s">
        <v>14</v>
      </c>
      <c r="C2" s="2" t="s">
        <v>15</v>
      </c>
      <c r="D2" s="3" t="s">
        <v>16</v>
      </c>
      <c r="E2" s="4">
        <v>2.2097222222222221</v>
      </c>
      <c r="F2" s="5" t="s">
        <v>17</v>
      </c>
      <c r="G2" s="5" t="s">
        <v>18</v>
      </c>
      <c r="H2" s="5" t="s">
        <v>19</v>
      </c>
      <c r="I2" s="5" t="s">
        <v>20</v>
      </c>
      <c r="J2" s="4">
        <v>0.56944444444444442</v>
      </c>
      <c r="K2" s="4">
        <v>0.54583333333333339</v>
      </c>
      <c r="L2" s="4">
        <v>0.53263888888888866</v>
      </c>
      <c r="M2" s="4">
        <v>0.56180555555555567</v>
      </c>
      <c r="N2" s="4" t="s">
        <v>21</v>
      </c>
    </row>
    <row r="3" spans="1:14" s="6" customFormat="1" ht="15" x14ac:dyDescent="0.25">
      <c r="A3" s="1">
        <v>2</v>
      </c>
      <c r="B3" s="2" t="s">
        <v>14</v>
      </c>
      <c r="C3" s="2" t="s">
        <v>22</v>
      </c>
      <c r="D3" s="3" t="s">
        <v>16</v>
      </c>
      <c r="E3" s="4">
        <v>2.3569444444444447</v>
      </c>
      <c r="F3" s="5" t="s">
        <v>23</v>
      </c>
      <c r="G3" s="5" t="s">
        <v>24</v>
      </c>
      <c r="H3" s="5" t="s">
        <v>25</v>
      </c>
      <c r="I3" s="5" t="s">
        <v>26</v>
      </c>
      <c r="J3" s="4">
        <v>0.56041666666666667</v>
      </c>
      <c r="K3" s="4">
        <v>0.52083333333333337</v>
      </c>
      <c r="L3" s="4">
        <v>0.72638888888888875</v>
      </c>
      <c r="M3" s="4">
        <v>0.54930555555555594</v>
      </c>
      <c r="N3" s="4" t="s">
        <v>27</v>
      </c>
    </row>
    <row r="4" spans="1:14" s="6" customFormat="1" ht="15" x14ac:dyDescent="0.25">
      <c r="A4" s="1">
        <v>3</v>
      </c>
      <c r="B4" s="2" t="s">
        <v>28</v>
      </c>
      <c r="C4" s="2" t="s">
        <v>29</v>
      </c>
      <c r="D4" s="3" t="s">
        <v>16</v>
      </c>
      <c r="E4" s="4">
        <v>2.3625000000000003</v>
      </c>
      <c r="F4" s="5" t="s">
        <v>30</v>
      </c>
      <c r="G4" s="5" t="s">
        <v>31</v>
      </c>
      <c r="H4" s="5" t="s">
        <v>32</v>
      </c>
      <c r="I4" s="5" t="s">
        <v>33</v>
      </c>
      <c r="J4" s="4">
        <v>0.5708333333333333</v>
      </c>
      <c r="K4" s="4">
        <v>0.59930555555555554</v>
      </c>
      <c r="L4" s="4">
        <v>0.58749999999999991</v>
      </c>
      <c r="M4" s="4">
        <v>0.60486111111111152</v>
      </c>
      <c r="N4" s="4" t="s">
        <v>34</v>
      </c>
    </row>
    <row r="5" spans="1:14" s="6" customFormat="1" ht="15" x14ac:dyDescent="0.25">
      <c r="A5" s="1">
        <v>4</v>
      </c>
      <c r="B5" s="2" t="s">
        <v>35</v>
      </c>
      <c r="C5" s="2" t="s">
        <v>36</v>
      </c>
      <c r="D5" s="3" t="s">
        <v>16</v>
      </c>
      <c r="E5" s="4">
        <v>2.3666666666666667</v>
      </c>
      <c r="F5" s="5" t="s">
        <v>37</v>
      </c>
      <c r="G5" s="5" t="s">
        <v>38</v>
      </c>
      <c r="H5" s="5" t="s">
        <v>39</v>
      </c>
      <c r="I5" s="5" t="s">
        <v>40</v>
      </c>
      <c r="J5" s="4">
        <v>0.5854166666666667</v>
      </c>
      <c r="K5" s="4">
        <v>0.60833333333333317</v>
      </c>
      <c r="L5" s="4">
        <v>0.59375</v>
      </c>
      <c r="M5" s="4">
        <v>0.57916666666666683</v>
      </c>
      <c r="N5" s="4" t="s">
        <v>41</v>
      </c>
    </row>
    <row r="6" spans="1:14" s="6" customFormat="1" ht="15" x14ac:dyDescent="0.25">
      <c r="A6" s="1">
        <v>5</v>
      </c>
      <c r="B6" s="2" t="s">
        <v>42</v>
      </c>
      <c r="C6" s="2" t="s">
        <v>43</v>
      </c>
      <c r="D6" s="3" t="s">
        <v>16</v>
      </c>
      <c r="E6" s="4">
        <v>2.3722222222222222</v>
      </c>
      <c r="F6" s="5" t="s">
        <v>44</v>
      </c>
      <c r="G6" s="5" t="s">
        <v>45</v>
      </c>
      <c r="H6" s="5" t="s">
        <v>46</v>
      </c>
      <c r="I6" s="5" t="s">
        <v>47</v>
      </c>
      <c r="J6" s="4">
        <v>0.55208333333333337</v>
      </c>
      <c r="K6" s="4">
        <v>0.60625000000000007</v>
      </c>
      <c r="L6" s="4">
        <v>0.60416666666666652</v>
      </c>
      <c r="M6" s="4">
        <v>0.60972222222222228</v>
      </c>
      <c r="N6" s="4" t="s">
        <v>48</v>
      </c>
    </row>
    <row r="7" spans="1:14" s="6" customFormat="1" ht="15" x14ac:dyDescent="0.25">
      <c r="A7" s="1">
        <v>6</v>
      </c>
      <c r="B7" s="2" t="s">
        <v>14</v>
      </c>
      <c r="C7" s="2" t="s">
        <v>49</v>
      </c>
      <c r="D7" s="3" t="s">
        <v>16</v>
      </c>
      <c r="E7" s="4">
        <v>2.3819444444444442</v>
      </c>
      <c r="F7" s="5" t="s">
        <v>50</v>
      </c>
      <c r="G7" s="5" t="s">
        <v>51</v>
      </c>
      <c r="H7" s="5" t="s">
        <v>52</v>
      </c>
      <c r="I7" s="5" t="s">
        <v>53</v>
      </c>
      <c r="J7" s="4">
        <v>0.58958333333333335</v>
      </c>
      <c r="K7" s="4">
        <v>0.61111111111111116</v>
      </c>
      <c r="L7" s="4">
        <v>0.58749999999999991</v>
      </c>
      <c r="M7" s="4">
        <v>0.59374999999999978</v>
      </c>
      <c r="N7" s="4" t="s">
        <v>54</v>
      </c>
    </row>
    <row r="8" spans="1:14" s="6" customFormat="1" ht="15" x14ac:dyDescent="0.25">
      <c r="A8" s="1">
        <v>7</v>
      </c>
      <c r="B8" s="2" t="s">
        <v>35</v>
      </c>
      <c r="C8" s="2" t="s">
        <v>55</v>
      </c>
      <c r="D8" s="3" t="s">
        <v>16</v>
      </c>
      <c r="E8" s="4">
        <v>2.5138888888888888</v>
      </c>
      <c r="F8" s="5" t="s">
        <v>56</v>
      </c>
      <c r="G8" s="5" t="s">
        <v>57</v>
      </c>
      <c r="H8" s="5" t="s">
        <v>58</v>
      </c>
      <c r="I8" s="5" t="s">
        <v>59</v>
      </c>
      <c r="J8" s="4">
        <v>0.57638888888888895</v>
      </c>
      <c r="K8" s="4">
        <v>0.65208333333333324</v>
      </c>
      <c r="L8" s="4">
        <v>0.64166666666666661</v>
      </c>
      <c r="M8" s="4">
        <v>0.64375000000000004</v>
      </c>
      <c r="N8" s="4" t="s">
        <v>60</v>
      </c>
    </row>
    <row r="9" spans="1:14" s="6" customFormat="1" ht="15" x14ac:dyDescent="0.25">
      <c r="A9" s="1">
        <v>8</v>
      </c>
      <c r="B9" s="2" t="s">
        <v>28</v>
      </c>
      <c r="C9" s="2" t="s">
        <v>29</v>
      </c>
      <c r="D9" s="3" t="s">
        <v>16</v>
      </c>
      <c r="E9" s="4">
        <v>2.5215277777777776</v>
      </c>
      <c r="F9" s="5" t="s">
        <v>61</v>
      </c>
      <c r="G9" s="5" t="s">
        <v>62</v>
      </c>
      <c r="H9" s="5" t="s">
        <v>63</v>
      </c>
      <c r="I9" s="5" t="s">
        <v>64</v>
      </c>
      <c r="J9" s="4">
        <v>0.60972222222222217</v>
      </c>
      <c r="K9" s="4">
        <v>0.63750000000000007</v>
      </c>
      <c r="L9" s="4">
        <v>0.61527777777777781</v>
      </c>
      <c r="M9" s="4">
        <v>0.65902777777777755</v>
      </c>
      <c r="N9" s="4" t="s">
        <v>65</v>
      </c>
    </row>
    <row r="10" spans="1:14" s="6" customFormat="1" ht="15" x14ac:dyDescent="0.25">
      <c r="A10" s="1">
        <v>9</v>
      </c>
      <c r="B10" s="2" t="s">
        <v>14</v>
      </c>
      <c r="C10" s="2" t="s">
        <v>66</v>
      </c>
      <c r="D10" s="3" t="s">
        <v>16</v>
      </c>
      <c r="E10" s="4">
        <v>2.5652777777777778</v>
      </c>
      <c r="F10" s="5" t="s">
        <v>67</v>
      </c>
      <c r="G10" s="5" t="s">
        <v>68</v>
      </c>
      <c r="H10" s="5" t="s">
        <v>69</v>
      </c>
      <c r="I10" s="5" t="s">
        <v>70</v>
      </c>
      <c r="J10" s="4">
        <v>0.63472222222222219</v>
      </c>
      <c r="K10" s="4">
        <v>0.61388888888888893</v>
      </c>
      <c r="L10" s="4">
        <v>0.63958333333333339</v>
      </c>
      <c r="M10" s="4">
        <v>0.67708333333333326</v>
      </c>
      <c r="N10" s="4" t="s">
        <v>71</v>
      </c>
    </row>
    <row r="11" spans="1:14" s="6" customFormat="1" ht="15" x14ac:dyDescent="0.25">
      <c r="A11" s="1">
        <v>10</v>
      </c>
      <c r="B11" s="2" t="s">
        <v>35</v>
      </c>
      <c r="C11" s="2" t="s">
        <v>72</v>
      </c>
      <c r="D11" s="3" t="s">
        <v>16</v>
      </c>
      <c r="E11" s="4">
        <v>2.5902777777777777</v>
      </c>
      <c r="F11" s="5" t="s">
        <v>73</v>
      </c>
      <c r="G11" s="5" t="s">
        <v>74</v>
      </c>
      <c r="H11" s="5" t="s">
        <v>75</v>
      </c>
      <c r="I11" s="5" t="s">
        <v>76</v>
      </c>
      <c r="J11" s="4">
        <v>0.63472222222222219</v>
      </c>
      <c r="K11" s="4">
        <v>0.66319444444444442</v>
      </c>
      <c r="L11" s="4">
        <v>0.63263888888888897</v>
      </c>
      <c r="M11" s="4">
        <v>0.6597222222222221</v>
      </c>
      <c r="N11" s="4" t="s">
        <v>77</v>
      </c>
    </row>
    <row r="12" spans="1:14" s="6" customFormat="1" ht="15" x14ac:dyDescent="0.25">
      <c r="A12" s="1">
        <v>11</v>
      </c>
      <c r="B12" s="2" t="s">
        <v>78</v>
      </c>
      <c r="C12" s="2" t="s">
        <v>79</v>
      </c>
      <c r="D12" s="3" t="s">
        <v>16</v>
      </c>
      <c r="E12" s="4">
        <v>2.6027777777777779</v>
      </c>
      <c r="F12" s="5" t="s">
        <v>80</v>
      </c>
      <c r="G12" s="5" t="s">
        <v>81</v>
      </c>
      <c r="H12" s="5" t="s">
        <v>82</v>
      </c>
      <c r="I12" s="5" t="s">
        <v>83</v>
      </c>
      <c r="J12" s="4">
        <v>0.61388888888888882</v>
      </c>
      <c r="K12" s="4">
        <v>0.6347222222222223</v>
      </c>
      <c r="L12" s="4">
        <v>0.65625</v>
      </c>
      <c r="M12" s="4">
        <v>0.69791666666666674</v>
      </c>
      <c r="N12" s="4" t="s">
        <v>84</v>
      </c>
    </row>
    <row r="13" spans="1:14" s="6" customFormat="1" ht="15" x14ac:dyDescent="0.25">
      <c r="A13" s="1">
        <v>12</v>
      </c>
      <c r="B13" s="2" t="s">
        <v>14</v>
      </c>
      <c r="C13" s="2" t="s">
        <v>85</v>
      </c>
      <c r="D13" s="3" t="s">
        <v>86</v>
      </c>
      <c r="E13" s="4">
        <v>2.6756944444444444</v>
      </c>
      <c r="F13" s="5" t="s">
        <v>87</v>
      </c>
      <c r="G13" s="5" t="s">
        <v>88</v>
      </c>
      <c r="H13" s="5" t="s">
        <v>89</v>
      </c>
      <c r="I13" s="5" t="s">
        <v>90</v>
      </c>
      <c r="J13" s="4">
        <v>0.58124999999999993</v>
      </c>
      <c r="K13" s="4">
        <v>0.67499999999999993</v>
      </c>
      <c r="L13" s="4">
        <v>0.72847222222222241</v>
      </c>
      <c r="M13" s="4">
        <v>0.6909722222222221</v>
      </c>
      <c r="N13" s="4" t="s">
        <v>91</v>
      </c>
    </row>
    <row r="14" spans="1:14" s="6" customFormat="1" ht="15" x14ac:dyDescent="0.25">
      <c r="A14" s="1">
        <v>13</v>
      </c>
      <c r="B14" s="2" t="s">
        <v>42</v>
      </c>
      <c r="C14" s="2" t="s">
        <v>92</v>
      </c>
      <c r="D14" s="3" t="s">
        <v>16</v>
      </c>
      <c r="E14" s="4">
        <v>2.7215277777777778</v>
      </c>
      <c r="F14" s="5" t="s">
        <v>93</v>
      </c>
      <c r="G14" s="5" t="s">
        <v>94</v>
      </c>
      <c r="H14" s="5" t="s">
        <v>95</v>
      </c>
      <c r="I14" s="5" t="s">
        <v>96</v>
      </c>
      <c r="J14" s="4">
        <v>0.66875000000000007</v>
      </c>
      <c r="K14" s="4">
        <v>0.67986111111111114</v>
      </c>
      <c r="L14" s="4">
        <v>0.71458333333333335</v>
      </c>
      <c r="M14" s="4">
        <v>0.65833333333333321</v>
      </c>
      <c r="N14" s="4" t="s">
        <v>97</v>
      </c>
    </row>
    <row r="15" spans="1:14" s="6" customFormat="1" ht="15" x14ac:dyDescent="0.25">
      <c r="A15" s="1">
        <v>14</v>
      </c>
      <c r="B15" s="2" t="s">
        <v>35</v>
      </c>
      <c r="C15" s="2" t="s">
        <v>98</v>
      </c>
      <c r="D15" s="3" t="s">
        <v>86</v>
      </c>
      <c r="E15" s="4">
        <v>2.7298611111111111</v>
      </c>
      <c r="F15" s="5" t="s">
        <v>99</v>
      </c>
      <c r="G15" s="5" t="s">
        <v>100</v>
      </c>
      <c r="H15" s="5" t="s">
        <v>101</v>
      </c>
      <c r="I15" s="5" t="s">
        <v>102</v>
      </c>
      <c r="J15" s="4">
        <v>0.66041666666666665</v>
      </c>
      <c r="K15" s="4">
        <v>0.70347222222222228</v>
      </c>
      <c r="L15" s="4">
        <v>0.70833333333333348</v>
      </c>
      <c r="M15" s="4">
        <v>0.65763888888888866</v>
      </c>
      <c r="N15" s="4" t="s">
        <v>103</v>
      </c>
    </row>
    <row r="16" spans="1:14" s="6" customFormat="1" ht="15" x14ac:dyDescent="0.25">
      <c r="A16" s="1">
        <v>15</v>
      </c>
      <c r="B16" s="2" t="s">
        <v>35</v>
      </c>
      <c r="C16" s="2" t="s">
        <v>104</v>
      </c>
      <c r="D16" s="3" t="s">
        <v>86</v>
      </c>
      <c r="E16" s="4">
        <v>2.8319444444444444</v>
      </c>
      <c r="F16" s="5" t="s">
        <v>105</v>
      </c>
      <c r="G16" s="5" t="s">
        <v>106</v>
      </c>
      <c r="H16" s="5" t="s">
        <v>107</v>
      </c>
      <c r="I16" s="5" t="s">
        <v>483</v>
      </c>
      <c r="J16" s="4">
        <v>0.6645833333333333</v>
      </c>
      <c r="K16" s="4">
        <v>0.65486111111111112</v>
      </c>
      <c r="L16" s="4">
        <v>0.76597222222222228</v>
      </c>
      <c r="M16" s="4">
        <v>0.74652777777777768</v>
      </c>
      <c r="N16" s="4" t="s">
        <v>108</v>
      </c>
    </row>
    <row r="17" spans="1:14" s="6" customFormat="1" ht="15" x14ac:dyDescent="0.25">
      <c r="A17" s="1">
        <v>16</v>
      </c>
      <c r="B17" s="2" t="s">
        <v>14</v>
      </c>
      <c r="C17" s="2" t="s">
        <v>109</v>
      </c>
      <c r="D17" s="3" t="s">
        <v>110</v>
      </c>
      <c r="E17" s="4">
        <v>2.8715277777777781</v>
      </c>
      <c r="F17" s="5" t="s">
        <v>111</v>
      </c>
      <c r="G17" s="5" t="s">
        <v>112</v>
      </c>
      <c r="H17" s="5" t="s">
        <v>113</v>
      </c>
      <c r="I17" s="5" t="s">
        <v>87</v>
      </c>
      <c r="J17" s="4">
        <v>0.81041666666666667</v>
      </c>
      <c r="K17" s="4">
        <v>0.83819444444444458</v>
      </c>
      <c r="L17" s="4">
        <v>0.62638888888888866</v>
      </c>
      <c r="M17" s="4">
        <v>0.59652777777777821</v>
      </c>
      <c r="N17" s="4" t="s">
        <v>114</v>
      </c>
    </row>
    <row r="18" spans="1:14" s="6" customFormat="1" ht="15" x14ac:dyDescent="0.25">
      <c r="A18" s="1">
        <v>17</v>
      </c>
      <c r="B18" s="2" t="s">
        <v>14</v>
      </c>
      <c r="C18" s="2" t="s">
        <v>115</v>
      </c>
      <c r="D18" s="3" t="s">
        <v>16</v>
      </c>
      <c r="E18" s="4">
        <v>2.9222222222222225</v>
      </c>
      <c r="F18" s="5" t="s">
        <v>116</v>
      </c>
      <c r="G18" s="5" t="s">
        <v>481</v>
      </c>
      <c r="H18" s="5" t="s">
        <v>117</v>
      </c>
      <c r="I18" s="5" t="s">
        <v>118</v>
      </c>
      <c r="J18" s="4">
        <v>0.64652777777777781</v>
      </c>
      <c r="K18" s="4">
        <v>0.73958333333333326</v>
      </c>
      <c r="L18" s="4">
        <v>0.79861111111111116</v>
      </c>
      <c r="M18" s="4">
        <v>0.73750000000000027</v>
      </c>
      <c r="N18" s="4" t="s">
        <v>119</v>
      </c>
    </row>
    <row r="19" spans="1:14" s="6" customFormat="1" ht="15" x14ac:dyDescent="0.25">
      <c r="A19" s="1">
        <v>18</v>
      </c>
      <c r="B19" s="2" t="s">
        <v>14</v>
      </c>
      <c r="C19" s="2" t="s">
        <v>120</v>
      </c>
      <c r="D19" s="3" t="s">
        <v>110</v>
      </c>
      <c r="E19" s="4">
        <v>2.9520833333333329</v>
      </c>
      <c r="F19" s="5" t="s">
        <v>121</v>
      </c>
      <c r="G19" s="5" t="s">
        <v>122</v>
      </c>
      <c r="H19" s="5" t="s">
        <v>123</v>
      </c>
      <c r="I19" s="5" t="s">
        <v>124</v>
      </c>
      <c r="J19" s="4">
        <v>0.71597222222222223</v>
      </c>
      <c r="K19" s="4">
        <v>0.73888888888888871</v>
      </c>
      <c r="L19" s="4">
        <v>0.9500000000000004</v>
      </c>
      <c r="M19" s="4">
        <v>0.54722222222222161</v>
      </c>
      <c r="N19" s="4" t="s">
        <v>125</v>
      </c>
    </row>
    <row r="20" spans="1:14" s="6" customFormat="1" ht="15" x14ac:dyDescent="0.25">
      <c r="A20" s="1">
        <v>19</v>
      </c>
      <c r="B20" s="2" t="s">
        <v>28</v>
      </c>
      <c r="C20" s="2" t="s">
        <v>126</v>
      </c>
      <c r="D20" s="3" t="s">
        <v>86</v>
      </c>
      <c r="E20" s="4">
        <v>2.9659722222222222</v>
      </c>
      <c r="F20" s="5" t="s">
        <v>127</v>
      </c>
      <c r="G20" s="5" t="s">
        <v>128</v>
      </c>
      <c r="H20" s="5" t="s">
        <v>129</v>
      </c>
      <c r="I20" s="5" t="s">
        <v>130</v>
      </c>
      <c r="J20" s="4">
        <v>0.6958333333333333</v>
      </c>
      <c r="K20" s="4">
        <v>0.76180555555555562</v>
      </c>
      <c r="L20" s="4">
        <v>0.72152777777777777</v>
      </c>
      <c r="M20" s="4">
        <v>0.78680555555555554</v>
      </c>
      <c r="N20" s="4" t="s">
        <v>131</v>
      </c>
    </row>
    <row r="21" spans="1:14" s="6" customFormat="1" ht="15" x14ac:dyDescent="0.25">
      <c r="A21" s="1">
        <v>20</v>
      </c>
      <c r="B21" s="2" t="s">
        <v>35</v>
      </c>
      <c r="C21" s="2" t="s">
        <v>132</v>
      </c>
      <c r="D21" s="3" t="s">
        <v>86</v>
      </c>
      <c r="E21" s="4">
        <v>3.0416666666666665</v>
      </c>
      <c r="F21" s="5" t="s">
        <v>133</v>
      </c>
      <c r="G21" s="5" t="s">
        <v>134</v>
      </c>
      <c r="H21" s="5" t="s">
        <v>135</v>
      </c>
      <c r="I21" s="5" t="s">
        <v>136</v>
      </c>
      <c r="J21" s="4">
        <v>0.72430555555555554</v>
      </c>
      <c r="K21" s="4">
        <v>0.78263888888888888</v>
      </c>
      <c r="L21" s="4">
        <v>0.76875000000000004</v>
      </c>
      <c r="M21" s="4">
        <v>0.76597222222222205</v>
      </c>
      <c r="N21" s="4" t="s">
        <v>137</v>
      </c>
    </row>
    <row r="22" spans="1:14" s="6" customFormat="1" ht="15" x14ac:dyDescent="0.25">
      <c r="A22" s="1">
        <v>21</v>
      </c>
      <c r="B22" s="2" t="s">
        <v>138</v>
      </c>
      <c r="C22" s="2" t="s">
        <v>139</v>
      </c>
      <c r="D22" s="3" t="s">
        <v>86</v>
      </c>
      <c r="E22" s="4">
        <v>3.0833333333333335</v>
      </c>
      <c r="F22" s="5" t="s">
        <v>140</v>
      </c>
      <c r="G22" s="5" t="s">
        <v>141</v>
      </c>
      <c r="H22" s="5" t="s">
        <v>142</v>
      </c>
      <c r="I22" s="5" t="s">
        <v>143</v>
      </c>
      <c r="J22" s="4">
        <v>0.7993055555555556</v>
      </c>
      <c r="K22" s="4">
        <v>0.76458333333333328</v>
      </c>
      <c r="L22" s="4">
        <v>0.75972222222222219</v>
      </c>
      <c r="M22" s="4">
        <v>0.75972222222222241</v>
      </c>
      <c r="N22" s="4" t="s">
        <v>144</v>
      </c>
    </row>
    <row r="23" spans="1:14" s="6" customFormat="1" ht="15" x14ac:dyDescent="0.25">
      <c r="A23" s="1">
        <v>22</v>
      </c>
      <c r="B23" s="2" t="s">
        <v>78</v>
      </c>
      <c r="C23" s="2" t="s">
        <v>145</v>
      </c>
      <c r="D23" s="3" t="s">
        <v>16</v>
      </c>
      <c r="E23" s="4">
        <v>3.1069444444444443</v>
      </c>
      <c r="F23" s="5" t="s">
        <v>482</v>
      </c>
      <c r="G23" s="5" t="s">
        <v>146</v>
      </c>
      <c r="H23" s="5" t="s">
        <v>147</v>
      </c>
      <c r="I23" s="5" t="s">
        <v>148</v>
      </c>
      <c r="J23" s="4">
        <v>0.75277777777777777</v>
      </c>
      <c r="K23" s="4">
        <v>0.77916666666666656</v>
      </c>
      <c r="L23" s="4">
        <v>0.76597222222222228</v>
      </c>
      <c r="M23" s="4">
        <v>0.80902777777777768</v>
      </c>
      <c r="N23" s="4" t="s">
        <v>149</v>
      </c>
    </row>
    <row r="24" spans="1:14" s="6" customFormat="1" ht="15" x14ac:dyDescent="0.25">
      <c r="A24" s="1">
        <v>23</v>
      </c>
      <c r="B24" s="2" t="s">
        <v>35</v>
      </c>
      <c r="C24" s="2" t="s">
        <v>150</v>
      </c>
      <c r="D24" s="3" t="s">
        <v>110</v>
      </c>
      <c r="E24" s="4">
        <v>3.120138888888889</v>
      </c>
      <c r="F24" s="5" t="s">
        <v>151</v>
      </c>
      <c r="G24" s="5" t="s">
        <v>152</v>
      </c>
      <c r="H24" s="5" t="s">
        <v>153</v>
      </c>
      <c r="I24" s="5" t="s">
        <v>154</v>
      </c>
      <c r="J24" s="4">
        <v>0.74236111111111114</v>
      </c>
      <c r="K24" s="4">
        <v>0.78819444444444453</v>
      </c>
      <c r="L24" s="4">
        <v>0.80486111111111103</v>
      </c>
      <c r="M24" s="4">
        <v>0.78472222222222232</v>
      </c>
      <c r="N24" s="4" t="s">
        <v>155</v>
      </c>
    </row>
    <row r="25" spans="1:14" s="6" customFormat="1" ht="15" x14ac:dyDescent="0.25">
      <c r="A25" s="1">
        <v>24</v>
      </c>
      <c r="B25" s="2" t="s">
        <v>35</v>
      </c>
      <c r="C25" s="2" t="s">
        <v>156</v>
      </c>
      <c r="D25" s="3" t="s">
        <v>16</v>
      </c>
      <c r="E25" s="4">
        <v>3.1631944444444446</v>
      </c>
      <c r="F25" s="5" t="s">
        <v>157</v>
      </c>
      <c r="G25" s="5" t="s">
        <v>158</v>
      </c>
      <c r="H25" s="5" t="s">
        <v>159</v>
      </c>
      <c r="I25" s="5" t="s">
        <v>160</v>
      </c>
      <c r="J25" s="4">
        <v>0.7104166666666667</v>
      </c>
      <c r="K25" s="4">
        <v>0.79097222222222219</v>
      </c>
      <c r="L25" s="4">
        <v>0.86388888888888871</v>
      </c>
      <c r="M25" s="4">
        <v>0.79791666666666705</v>
      </c>
      <c r="N25" s="4" t="s">
        <v>161</v>
      </c>
    </row>
    <row r="26" spans="1:14" s="6" customFormat="1" ht="15" x14ac:dyDescent="0.25">
      <c r="A26" s="1">
        <v>25</v>
      </c>
      <c r="B26" s="2" t="s">
        <v>35</v>
      </c>
      <c r="C26" s="2" t="s">
        <v>162</v>
      </c>
      <c r="D26" s="3" t="s">
        <v>110</v>
      </c>
      <c r="E26" s="4">
        <v>3.1854166666666668</v>
      </c>
      <c r="F26" s="5" t="s">
        <v>163</v>
      </c>
      <c r="G26" s="5" t="s">
        <v>164</v>
      </c>
      <c r="H26" s="5" t="s">
        <v>165</v>
      </c>
      <c r="I26" s="5" t="s">
        <v>166</v>
      </c>
      <c r="J26" s="4">
        <v>0.75347222222222221</v>
      </c>
      <c r="K26" s="4">
        <v>0.76180555555555551</v>
      </c>
      <c r="L26" s="4">
        <v>0.79583333333333361</v>
      </c>
      <c r="M26" s="4">
        <v>0.87430555555555545</v>
      </c>
      <c r="N26" s="4" t="s">
        <v>167</v>
      </c>
    </row>
    <row r="27" spans="1:14" s="6" customFormat="1" ht="15" x14ac:dyDescent="0.25">
      <c r="A27" s="1">
        <v>26</v>
      </c>
      <c r="B27" s="2" t="s">
        <v>35</v>
      </c>
      <c r="C27" s="2" t="s">
        <v>168</v>
      </c>
      <c r="D27" s="3" t="s">
        <v>86</v>
      </c>
      <c r="E27" s="4">
        <v>3.2326388888888888</v>
      </c>
      <c r="F27" s="5" t="s">
        <v>169</v>
      </c>
      <c r="G27" s="5" t="s">
        <v>170</v>
      </c>
      <c r="H27" s="5" t="s">
        <v>171</v>
      </c>
      <c r="I27" s="5" t="s">
        <v>172</v>
      </c>
      <c r="J27" s="4">
        <v>0.82986111111111116</v>
      </c>
      <c r="K27" s="4">
        <v>0.79444444444444451</v>
      </c>
      <c r="L27" s="4">
        <v>0.79236111111111085</v>
      </c>
      <c r="M27" s="4">
        <v>0.81597222222222232</v>
      </c>
      <c r="N27" s="4" t="s">
        <v>173</v>
      </c>
    </row>
    <row r="28" spans="1:14" s="6" customFormat="1" ht="15" x14ac:dyDescent="0.25">
      <c r="A28" s="1">
        <v>27</v>
      </c>
      <c r="B28" s="2" t="s">
        <v>35</v>
      </c>
      <c r="C28" s="2" t="s">
        <v>180</v>
      </c>
      <c r="D28" s="7" t="s">
        <v>16</v>
      </c>
      <c r="E28" s="4">
        <v>3.3118055555555554</v>
      </c>
      <c r="F28" s="5" t="s">
        <v>181</v>
      </c>
      <c r="G28" s="5" t="s">
        <v>182</v>
      </c>
      <c r="H28" s="5" t="s">
        <v>183</v>
      </c>
      <c r="I28" s="5" t="s">
        <v>184</v>
      </c>
      <c r="J28" s="4">
        <v>0.73402777777777783</v>
      </c>
      <c r="K28" s="4">
        <v>0.82777777777777783</v>
      </c>
      <c r="L28" s="4">
        <v>0.95277777777777772</v>
      </c>
      <c r="M28" s="4">
        <v>0.79722222222222205</v>
      </c>
      <c r="N28" s="4" t="s">
        <v>185</v>
      </c>
    </row>
    <row r="29" spans="1:14" s="6" customFormat="1" ht="15" x14ac:dyDescent="0.25">
      <c r="A29" s="1">
        <v>28</v>
      </c>
      <c r="B29" s="2" t="s">
        <v>78</v>
      </c>
      <c r="C29" s="2" t="s">
        <v>174</v>
      </c>
      <c r="D29" s="3" t="s">
        <v>86</v>
      </c>
      <c r="E29" s="4">
        <f>SUM(J29:M29)</f>
        <v>3.3909722222222221</v>
      </c>
      <c r="F29" s="5" t="s">
        <v>175</v>
      </c>
      <c r="G29" s="5" t="s">
        <v>176</v>
      </c>
      <c r="H29" s="5" t="s">
        <v>177</v>
      </c>
      <c r="I29" s="5" t="s">
        <v>178</v>
      </c>
      <c r="J29" s="4">
        <v>0.80486111111111114</v>
      </c>
      <c r="K29" s="4">
        <v>0.76597222222222239</v>
      </c>
      <c r="L29" s="4">
        <v>0.91388888888888853</v>
      </c>
      <c r="M29" s="4">
        <v>0.90625</v>
      </c>
      <c r="N29" s="4" t="s">
        <v>179</v>
      </c>
    </row>
  </sheetData>
  <autoFilter ref="A1:N29" xr:uid="{00000000-0009-0000-0000-000000000000}"/>
  <conditionalFormatting sqref="D1">
    <cfRule type="containsText" dxfId="32" priority="4" stopIfTrue="1" operator="containsText" text="Women">
      <formula>NOT(ISERROR(SEARCH("Women",D1)))</formula>
    </cfRule>
  </conditionalFormatting>
  <conditionalFormatting sqref="D2:D29">
    <cfRule type="containsText" dxfId="31" priority="1" stopIfTrue="1" operator="containsText" text="Mix">
      <formula>NOT(ISERROR(SEARCH("Mix",D2)))</formula>
    </cfRule>
    <cfRule type="containsText" dxfId="30" priority="2" stopIfTrue="1" operator="containsText" text="Ladies">
      <formula>NOT(ISERROR(SEARCH("Ladies",D2)))</formula>
    </cfRule>
    <cfRule type="containsText" dxfId="29" priority="3" stopIfTrue="1" operator="containsText" text="Men">
      <formula>NOT(ISERROR(SEARCH("Men",D2)))</formula>
    </cfRule>
  </conditionalFormatting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18"/>
  <sheetViews>
    <sheetView zoomScale="70" zoomScaleNormal="70" workbookViewId="0">
      <pane xSplit="3" ySplit="1" topLeftCell="D2" activePane="bottomRight" state="frozen"/>
      <selection pane="topRight" activeCell="I5" sqref="I5"/>
      <selection pane="bottomLeft" activeCell="I5" sqref="I5"/>
      <selection pane="bottomRight"/>
    </sheetView>
  </sheetViews>
  <sheetFormatPr defaultColWidth="9.44140625" defaultRowHeight="15" x14ac:dyDescent="0.25"/>
  <cols>
    <col min="1" max="1" width="10.88671875" style="27" bestFit="1" customWidth="1"/>
    <col min="2" max="2" width="13.33203125" style="27" bestFit="1" customWidth="1"/>
    <col min="3" max="3" width="25.5546875" style="27" bestFit="1" customWidth="1"/>
    <col min="4" max="4" width="10.5546875" style="27" bestFit="1" customWidth="1"/>
    <col min="5" max="5" width="36.44140625" style="27" bestFit="1" customWidth="1"/>
    <col min="6" max="6" width="30.44140625" style="27" bestFit="1" customWidth="1"/>
    <col min="7" max="7" width="24" style="27" bestFit="1" customWidth="1"/>
    <col min="8" max="16384" width="9.44140625" style="27"/>
  </cols>
  <sheetData>
    <row r="1" spans="1:7" ht="31.2" x14ac:dyDescent="0.25">
      <c r="A1" s="28" t="s">
        <v>0</v>
      </c>
      <c r="B1" s="28" t="s">
        <v>186</v>
      </c>
      <c r="C1" s="28" t="s">
        <v>187</v>
      </c>
      <c r="D1" s="28" t="s">
        <v>188</v>
      </c>
      <c r="E1" s="29" t="s">
        <v>1</v>
      </c>
      <c r="F1" s="28" t="s">
        <v>2</v>
      </c>
      <c r="G1" s="28" t="s">
        <v>3</v>
      </c>
    </row>
    <row r="2" spans="1:7" x14ac:dyDescent="0.25">
      <c r="A2" s="8">
        <v>1</v>
      </c>
      <c r="B2" s="8" t="s">
        <v>189</v>
      </c>
      <c r="C2" s="9" t="s">
        <v>24</v>
      </c>
      <c r="D2" s="10">
        <v>0.52083333333333337</v>
      </c>
      <c r="E2" s="9" t="s">
        <v>14</v>
      </c>
      <c r="F2" s="9" t="s">
        <v>22</v>
      </c>
      <c r="G2" s="8" t="s">
        <v>16</v>
      </c>
    </row>
    <row r="3" spans="1:7" x14ac:dyDescent="0.25">
      <c r="A3" s="8">
        <f>+A2+1</f>
        <v>2</v>
      </c>
      <c r="B3" s="8" t="s">
        <v>190</v>
      </c>
      <c r="C3" s="9" t="s">
        <v>19</v>
      </c>
      <c r="D3" s="10">
        <v>0.53263888888888866</v>
      </c>
      <c r="E3" s="9" t="s">
        <v>14</v>
      </c>
      <c r="F3" s="9" t="s">
        <v>15</v>
      </c>
      <c r="G3" s="8" t="s">
        <v>16</v>
      </c>
    </row>
    <row r="4" spans="1:7" x14ac:dyDescent="0.25">
      <c r="A4" s="8">
        <f t="shared" ref="A4:A67" si="0">+A3+1</f>
        <v>3</v>
      </c>
      <c r="B4" s="8" t="s">
        <v>191</v>
      </c>
      <c r="C4" s="9" t="s">
        <v>18</v>
      </c>
      <c r="D4" s="10">
        <v>0.54583333333333339</v>
      </c>
      <c r="E4" s="9" t="s">
        <v>14</v>
      </c>
      <c r="F4" s="9" t="s">
        <v>15</v>
      </c>
      <c r="G4" s="8" t="s">
        <v>16</v>
      </c>
    </row>
    <row r="5" spans="1:7" x14ac:dyDescent="0.25">
      <c r="A5" s="8">
        <f t="shared" si="0"/>
        <v>4</v>
      </c>
      <c r="B5" s="8" t="s">
        <v>192</v>
      </c>
      <c r="C5" s="9" t="s">
        <v>124</v>
      </c>
      <c r="D5" s="10">
        <v>0.54722222222222161</v>
      </c>
      <c r="E5" s="9" t="s">
        <v>14</v>
      </c>
      <c r="F5" s="9" t="s">
        <v>120</v>
      </c>
      <c r="G5" s="8" t="s">
        <v>110</v>
      </c>
    </row>
    <row r="6" spans="1:7" x14ac:dyDescent="0.25">
      <c r="A6" s="8">
        <f t="shared" si="0"/>
        <v>5</v>
      </c>
      <c r="B6" s="8" t="s">
        <v>193</v>
      </c>
      <c r="C6" s="9" t="s">
        <v>26</v>
      </c>
      <c r="D6" s="10">
        <v>0.54930555555555594</v>
      </c>
      <c r="E6" s="9" t="s">
        <v>14</v>
      </c>
      <c r="F6" s="9" t="s">
        <v>22</v>
      </c>
      <c r="G6" s="8" t="s">
        <v>16</v>
      </c>
    </row>
    <row r="7" spans="1:7" x14ac:dyDescent="0.25">
      <c r="A7" s="8">
        <f t="shared" si="0"/>
        <v>6</v>
      </c>
      <c r="B7" s="8" t="s">
        <v>48</v>
      </c>
      <c r="C7" s="9" t="s">
        <v>44</v>
      </c>
      <c r="D7" s="10">
        <v>0.55208333333333337</v>
      </c>
      <c r="E7" s="9" t="s">
        <v>42</v>
      </c>
      <c r="F7" s="9" t="s">
        <v>43</v>
      </c>
      <c r="G7" s="8" t="s">
        <v>16</v>
      </c>
    </row>
    <row r="8" spans="1:7" x14ac:dyDescent="0.25">
      <c r="A8" s="8">
        <f t="shared" si="0"/>
        <v>7</v>
      </c>
      <c r="B8" s="8" t="s">
        <v>27</v>
      </c>
      <c r="C8" s="9" t="s">
        <v>23</v>
      </c>
      <c r="D8" s="10">
        <v>0.56041666666666667</v>
      </c>
      <c r="E8" s="9" t="s">
        <v>14</v>
      </c>
      <c r="F8" s="11" t="s">
        <v>22</v>
      </c>
      <c r="G8" s="8" t="s">
        <v>16</v>
      </c>
    </row>
    <row r="9" spans="1:7" x14ac:dyDescent="0.25">
      <c r="A9" s="8">
        <f t="shared" si="0"/>
        <v>8</v>
      </c>
      <c r="B9" s="8" t="s">
        <v>194</v>
      </c>
      <c r="C9" s="9" t="s">
        <v>20</v>
      </c>
      <c r="D9" s="10">
        <v>0.56180555555555567</v>
      </c>
      <c r="E9" s="9" t="s">
        <v>14</v>
      </c>
      <c r="F9" s="9" t="s">
        <v>15</v>
      </c>
      <c r="G9" s="8" t="s">
        <v>16</v>
      </c>
    </row>
    <row r="10" spans="1:7" x14ac:dyDescent="0.25">
      <c r="A10" s="8">
        <f t="shared" si="0"/>
        <v>9</v>
      </c>
      <c r="B10" s="8" t="s">
        <v>21</v>
      </c>
      <c r="C10" s="9" t="s">
        <v>17</v>
      </c>
      <c r="D10" s="10">
        <v>0.56944444444444442</v>
      </c>
      <c r="E10" s="9" t="s">
        <v>14</v>
      </c>
      <c r="F10" s="9" t="s">
        <v>15</v>
      </c>
      <c r="G10" s="8" t="s">
        <v>16</v>
      </c>
    </row>
    <row r="11" spans="1:7" x14ac:dyDescent="0.25">
      <c r="A11" s="8">
        <f t="shared" si="0"/>
        <v>10</v>
      </c>
      <c r="B11" s="8" t="s">
        <v>34</v>
      </c>
      <c r="C11" s="9" t="s">
        <v>30</v>
      </c>
      <c r="D11" s="10">
        <v>0.5708333333333333</v>
      </c>
      <c r="E11" s="9" t="s">
        <v>28</v>
      </c>
      <c r="F11" s="9" t="s">
        <v>29</v>
      </c>
      <c r="G11" s="8" t="s">
        <v>16</v>
      </c>
    </row>
    <row r="12" spans="1:7" x14ac:dyDescent="0.25">
      <c r="A12" s="8">
        <f t="shared" si="0"/>
        <v>11</v>
      </c>
      <c r="B12" s="8" t="s">
        <v>60</v>
      </c>
      <c r="C12" s="9" t="s">
        <v>56</v>
      </c>
      <c r="D12" s="10">
        <v>0.57638888888888895</v>
      </c>
      <c r="E12" s="9" t="s">
        <v>35</v>
      </c>
      <c r="F12" s="9" t="s">
        <v>55</v>
      </c>
      <c r="G12" s="8" t="s">
        <v>16</v>
      </c>
    </row>
    <row r="13" spans="1:7" x14ac:dyDescent="0.25">
      <c r="A13" s="8">
        <f t="shared" si="0"/>
        <v>12</v>
      </c>
      <c r="B13" s="8" t="s">
        <v>195</v>
      </c>
      <c r="C13" s="9" t="s">
        <v>40</v>
      </c>
      <c r="D13" s="10">
        <v>0.57916666666666683</v>
      </c>
      <c r="E13" s="9" t="s">
        <v>35</v>
      </c>
      <c r="F13" s="9" t="s">
        <v>36</v>
      </c>
      <c r="G13" s="8" t="s">
        <v>16</v>
      </c>
    </row>
    <row r="14" spans="1:7" x14ac:dyDescent="0.25">
      <c r="A14" s="8">
        <f t="shared" si="0"/>
        <v>13</v>
      </c>
      <c r="B14" s="8" t="s">
        <v>91</v>
      </c>
      <c r="C14" s="9" t="s">
        <v>87</v>
      </c>
      <c r="D14" s="10">
        <v>0.58124999999999993</v>
      </c>
      <c r="E14" s="9" t="s">
        <v>14</v>
      </c>
      <c r="F14" s="9" t="s">
        <v>85</v>
      </c>
      <c r="G14" s="8" t="s">
        <v>86</v>
      </c>
    </row>
    <row r="15" spans="1:7" x14ac:dyDescent="0.25">
      <c r="A15" s="8">
        <f t="shared" si="0"/>
        <v>14</v>
      </c>
      <c r="B15" s="8" t="s">
        <v>41</v>
      </c>
      <c r="C15" s="9" t="s">
        <v>37</v>
      </c>
      <c r="D15" s="10">
        <v>0.5854166666666667</v>
      </c>
      <c r="E15" s="9" t="s">
        <v>35</v>
      </c>
      <c r="F15" s="9" t="s">
        <v>36</v>
      </c>
      <c r="G15" s="8" t="s">
        <v>16</v>
      </c>
    </row>
    <row r="16" spans="1:7" x14ac:dyDescent="0.25">
      <c r="A16" s="8">
        <f t="shared" si="0"/>
        <v>15</v>
      </c>
      <c r="B16" s="8" t="s">
        <v>196</v>
      </c>
      <c r="C16" s="9" t="s">
        <v>52</v>
      </c>
      <c r="D16" s="10">
        <v>0.58749999999999991</v>
      </c>
      <c r="E16" s="9" t="s">
        <v>14</v>
      </c>
      <c r="F16" s="9" t="s">
        <v>49</v>
      </c>
      <c r="G16" s="8" t="s">
        <v>16</v>
      </c>
    </row>
    <row r="17" spans="1:7" x14ac:dyDescent="0.25">
      <c r="A17" s="8">
        <f t="shared" si="0"/>
        <v>16</v>
      </c>
      <c r="B17" s="8" t="s">
        <v>197</v>
      </c>
      <c r="C17" s="9" t="s">
        <v>32</v>
      </c>
      <c r="D17" s="10">
        <v>0.58749999999999991</v>
      </c>
      <c r="E17" s="9" t="s">
        <v>28</v>
      </c>
      <c r="F17" s="9" t="s">
        <v>29</v>
      </c>
      <c r="G17" s="8" t="s">
        <v>16</v>
      </c>
    </row>
    <row r="18" spans="1:7" x14ac:dyDescent="0.25">
      <c r="A18" s="8">
        <f t="shared" si="0"/>
        <v>17</v>
      </c>
      <c r="B18" s="8" t="s">
        <v>54</v>
      </c>
      <c r="C18" s="9" t="s">
        <v>50</v>
      </c>
      <c r="D18" s="10">
        <v>0.58958333333333335</v>
      </c>
      <c r="E18" s="9" t="s">
        <v>14</v>
      </c>
      <c r="F18" s="9" t="s">
        <v>49</v>
      </c>
      <c r="G18" s="8" t="s">
        <v>16</v>
      </c>
    </row>
    <row r="19" spans="1:7" x14ac:dyDescent="0.25">
      <c r="A19" s="8">
        <f t="shared" si="0"/>
        <v>18</v>
      </c>
      <c r="B19" s="8" t="s">
        <v>198</v>
      </c>
      <c r="C19" s="9" t="s">
        <v>53</v>
      </c>
      <c r="D19" s="10">
        <v>0.59374999999999978</v>
      </c>
      <c r="E19" s="9" t="s">
        <v>14</v>
      </c>
      <c r="F19" s="9" t="s">
        <v>49</v>
      </c>
      <c r="G19" s="8" t="s">
        <v>16</v>
      </c>
    </row>
    <row r="20" spans="1:7" x14ac:dyDescent="0.25">
      <c r="A20" s="8">
        <f t="shared" si="0"/>
        <v>19</v>
      </c>
      <c r="B20" s="8" t="s">
        <v>199</v>
      </c>
      <c r="C20" s="9" t="s">
        <v>39</v>
      </c>
      <c r="D20" s="10">
        <v>0.59375</v>
      </c>
      <c r="E20" s="9" t="s">
        <v>35</v>
      </c>
      <c r="F20" s="9" t="s">
        <v>36</v>
      </c>
      <c r="G20" s="8" t="s">
        <v>16</v>
      </c>
    </row>
    <row r="21" spans="1:7" x14ac:dyDescent="0.25">
      <c r="A21" s="8">
        <f t="shared" si="0"/>
        <v>20</v>
      </c>
      <c r="B21" s="8" t="s">
        <v>200</v>
      </c>
      <c r="C21" s="9" t="s">
        <v>87</v>
      </c>
      <c r="D21" s="10">
        <v>0.59652777777777821</v>
      </c>
      <c r="E21" s="9" t="s">
        <v>14</v>
      </c>
      <c r="F21" s="9" t="s">
        <v>109</v>
      </c>
      <c r="G21" s="8" t="s">
        <v>110</v>
      </c>
    </row>
    <row r="22" spans="1:7" x14ac:dyDescent="0.25">
      <c r="A22" s="8">
        <f t="shared" si="0"/>
        <v>21</v>
      </c>
      <c r="B22" s="8" t="s">
        <v>201</v>
      </c>
      <c r="C22" s="9" t="s">
        <v>31</v>
      </c>
      <c r="D22" s="10">
        <v>0.59930555555555554</v>
      </c>
      <c r="E22" s="9" t="s">
        <v>28</v>
      </c>
      <c r="F22" s="9" t="s">
        <v>29</v>
      </c>
      <c r="G22" s="8" t="s">
        <v>16</v>
      </c>
    </row>
    <row r="23" spans="1:7" x14ac:dyDescent="0.25">
      <c r="A23" s="8">
        <f t="shared" si="0"/>
        <v>22</v>
      </c>
      <c r="B23" s="8" t="s">
        <v>202</v>
      </c>
      <c r="C23" s="9" t="s">
        <v>46</v>
      </c>
      <c r="D23" s="10">
        <v>0.60416666666666652</v>
      </c>
      <c r="E23" s="9" t="s">
        <v>42</v>
      </c>
      <c r="F23" s="9" t="s">
        <v>43</v>
      </c>
      <c r="G23" s="8" t="s">
        <v>16</v>
      </c>
    </row>
    <row r="24" spans="1:7" x14ac:dyDescent="0.25">
      <c r="A24" s="8">
        <f t="shared" si="0"/>
        <v>23</v>
      </c>
      <c r="B24" s="8" t="s">
        <v>203</v>
      </c>
      <c r="C24" s="9" t="s">
        <v>33</v>
      </c>
      <c r="D24" s="10">
        <v>0.60486111111111152</v>
      </c>
      <c r="E24" s="9" t="s">
        <v>28</v>
      </c>
      <c r="F24" s="9" t="s">
        <v>29</v>
      </c>
      <c r="G24" s="8" t="s">
        <v>16</v>
      </c>
    </row>
    <row r="25" spans="1:7" x14ac:dyDescent="0.25">
      <c r="A25" s="8">
        <f t="shared" si="0"/>
        <v>24</v>
      </c>
      <c r="B25" s="8" t="s">
        <v>204</v>
      </c>
      <c r="C25" s="9" t="s">
        <v>45</v>
      </c>
      <c r="D25" s="10">
        <v>0.60625000000000007</v>
      </c>
      <c r="E25" s="9" t="s">
        <v>42</v>
      </c>
      <c r="F25" s="9" t="s">
        <v>43</v>
      </c>
      <c r="G25" s="8" t="s">
        <v>16</v>
      </c>
    </row>
    <row r="26" spans="1:7" x14ac:dyDescent="0.25">
      <c r="A26" s="8">
        <f t="shared" si="0"/>
        <v>25</v>
      </c>
      <c r="B26" s="8" t="s">
        <v>205</v>
      </c>
      <c r="C26" s="9" t="s">
        <v>38</v>
      </c>
      <c r="D26" s="10">
        <v>0.60833333333333317</v>
      </c>
      <c r="E26" s="9" t="s">
        <v>35</v>
      </c>
      <c r="F26" s="9" t="s">
        <v>36</v>
      </c>
      <c r="G26" s="8" t="s">
        <v>16</v>
      </c>
    </row>
    <row r="27" spans="1:7" x14ac:dyDescent="0.25">
      <c r="A27" s="8">
        <f t="shared" si="0"/>
        <v>26</v>
      </c>
      <c r="B27" s="8" t="s">
        <v>65</v>
      </c>
      <c r="C27" s="9" t="s">
        <v>61</v>
      </c>
      <c r="D27" s="10">
        <v>0.60972222222222217</v>
      </c>
      <c r="E27" s="9" t="s">
        <v>28</v>
      </c>
      <c r="F27" s="9" t="s">
        <v>29</v>
      </c>
      <c r="G27" s="8" t="s">
        <v>16</v>
      </c>
    </row>
    <row r="28" spans="1:7" x14ac:dyDescent="0.25">
      <c r="A28" s="8">
        <f t="shared" si="0"/>
        <v>27</v>
      </c>
      <c r="B28" s="8" t="s">
        <v>206</v>
      </c>
      <c r="C28" s="9" t="s">
        <v>47</v>
      </c>
      <c r="D28" s="10">
        <v>0.60972222222222228</v>
      </c>
      <c r="E28" s="9" t="s">
        <v>42</v>
      </c>
      <c r="F28" s="9" t="s">
        <v>43</v>
      </c>
      <c r="G28" s="8" t="s">
        <v>16</v>
      </c>
    </row>
    <row r="29" spans="1:7" x14ac:dyDescent="0.25">
      <c r="A29" s="8">
        <f t="shared" si="0"/>
        <v>28</v>
      </c>
      <c r="B29" s="8" t="s">
        <v>207</v>
      </c>
      <c r="C29" s="9" t="s">
        <v>51</v>
      </c>
      <c r="D29" s="10">
        <v>0.61111111111111116</v>
      </c>
      <c r="E29" s="9" t="s">
        <v>14</v>
      </c>
      <c r="F29" s="9" t="s">
        <v>49</v>
      </c>
      <c r="G29" s="8" t="s">
        <v>16</v>
      </c>
    </row>
    <row r="30" spans="1:7" x14ac:dyDescent="0.25">
      <c r="A30" s="8">
        <f t="shared" si="0"/>
        <v>29</v>
      </c>
      <c r="B30" s="8" t="s">
        <v>84</v>
      </c>
      <c r="C30" s="9" t="s">
        <v>80</v>
      </c>
      <c r="D30" s="10">
        <v>0.61388888888888882</v>
      </c>
      <c r="E30" s="9" t="s">
        <v>78</v>
      </c>
      <c r="F30" s="9" t="s">
        <v>79</v>
      </c>
      <c r="G30" s="8" t="s">
        <v>16</v>
      </c>
    </row>
    <row r="31" spans="1:7" x14ac:dyDescent="0.25">
      <c r="A31" s="8">
        <f t="shared" si="0"/>
        <v>30</v>
      </c>
      <c r="B31" s="8" t="s">
        <v>208</v>
      </c>
      <c r="C31" s="9" t="s">
        <v>68</v>
      </c>
      <c r="D31" s="10">
        <v>0.61388888888888893</v>
      </c>
      <c r="E31" s="9" t="s">
        <v>14</v>
      </c>
      <c r="F31" s="9" t="s">
        <v>66</v>
      </c>
      <c r="G31" s="8" t="s">
        <v>16</v>
      </c>
    </row>
    <row r="32" spans="1:7" x14ac:dyDescent="0.25">
      <c r="A32" s="8">
        <f t="shared" si="0"/>
        <v>31</v>
      </c>
      <c r="B32" s="8" t="s">
        <v>209</v>
      </c>
      <c r="C32" s="9" t="s">
        <v>63</v>
      </c>
      <c r="D32" s="10">
        <v>0.61527777777777781</v>
      </c>
      <c r="E32" s="9" t="s">
        <v>28</v>
      </c>
      <c r="F32" s="9" t="s">
        <v>29</v>
      </c>
      <c r="G32" s="8" t="s">
        <v>16</v>
      </c>
    </row>
    <row r="33" spans="1:7" x14ac:dyDescent="0.25">
      <c r="A33" s="8">
        <f t="shared" si="0"/>
        <v>32</v>
      </c>
      <c r="B33" s="8" t="s">
        <v>210</v>
      </c>
      <c r="C33" s="9" t="s">
        <v>113</v>
      </c>
      <c r="D33" s="10">
        <v>0.62638888888888866</v>
      </c>
      <c r="E33" s="9" t="s">
        <v>14</v>
      </c>
      <c r="F33" s="9" t="s">
        <v>109</v>
      </c>
      <c r="G33" s="8" t="s">
        <v>110</v>
      </c>
    </row>
    <row r="34" spans="1:7" x14ac:dyDescent="0.25">
      <c r="A34" s="8">
        <f t="shared" si="0"/>
        <v>33</v>
      </c>
      <c r="B34" s="8" t="s">
        <v>211</v>
      </c>
      <c r="C34" s="9" t="s">
        <v>75</v>
      </c>
      <c r="D34" s="10">
        <v>0.63263888888888897</v>
      </c>
      <c r="E34" s="9" t="s">
        <v>35</v>
      </c>
      <c r="F34" s="9" t="s">
        <v>72</v>
      </c>
      <c r="G34" s="8" t="s">
        <v>16</v>
      </c>
    </row>
    <row r="35" spans="1:7" x14ac:dyDescent="0.25">
      <c r="A35" s="8">
        <f t="shared" si="0"/>
        <v>34</v>
      </c>
      <c r="B35" s="8" t="s">
        <v>77</v>
      </c>
      <c r="C35" s="9" t="s">
        <v>73</v>
      </c>
      <c r="D35" s="10">
        <v>0.63472222222222219</v>
      </c>
      <c r="E35" s="9" t="s">
        <v>35</v>
      </c>
      <c r="F35" s="9" t="s">
        <v>72</v>
      </c>
      <c r="G35" s="8" t="s">
        <v>16</v>
      </c>
    </row>
    <row r="36" spans="1:7" x14ac:dyDescent="0.25">
      <c r="A36" s="8">
        <f t="shared" si="0"/>
        <v>35</v>
      </c>
      <c r="B36" s="8" t="s">
        <v>71</v>
      </c>
      <c r="C36" s="9" t="s">
        <v>67</v>
      </c>
      <c r="D36" s="10">
        <v>0.63472222222222219</v>
      </c>
      <c r="E36" s="9" t="s">
        <v>14</v>
      </c>
      <c r="F36" s="9" t="s">
        <v>66</v>
      </c>
      <c r="G36" s="8" t="s">
        <v>16</v>
      </c>
    </row>
    <row r="37" spans="1:7" x14ac:dyDescent="0.25">
      <c r="A37" s="8">
        <f t="shared" si="0"/>
        <v>36</v>
      </c>
      <c r="B37" s="8" t="s">
        <v>212</v>
      </c>
      <c r="C37" s="9" t="s">
        <v>81</v>
      </c>
      <c r="D37" s="10">
        <v>0.6347222222222223</v>
      </c>
      <c r="E37" s="9" t="s">
        <v>78</v>
      </c>
      <c r="F37" s="9" t="s">
        <v>79</v>
      </c>
      <c r="G37" s="8" t="s">
        <v>16</v>
      </c>
    </row>
    <row r="38" spans="1:7" x14ac:dyDescent="0.25">
      <c r="A38" s="8">
        <f t="shared" si="0"/>
        <v>37</v>
      </c>
      <c r="B38" s="8" t="s">
        <v>213</v>
      </c>
      <c r="C38" s="9" t="s">
        <v>62</v>
      </c>
      <c r="D38" s="10">
        <v>0.63750000000000007</v>
      </c>
      <c r="E38" s="9" t="s">
        <v>28</v>
      </c>
      <c r="F38" s="9" t="s">
        <v>29</v>
      </c>
      <c r="G38" s="8" t="s">
        <v>16</v>
      </c>
    </row>
    <row r="39" spans="1:7" x14ac:dyDescent="0.25">
      <c r="A39" s="8">
        <f t="shared" si="0"/>
        <v>38</v>
      </c>
      <c r="B39" s="8" t="s">
        <v>214</v>
      </c>
      <c r="C39" s="9" t="s">
        <v>69</v>
      </c>
      <c r="D39" s="10">
        <v>0.63958333333333339</v>
      </c>
      <c r="E39" s="9" t="s">
        <v>14</v>
      </c>
      <c r="F39" s="9" t="s">
        <v>66</v>
      </c>
      <c r="G39" s="8" t="s">
        <v>16</v>
      </c>
    </row>
    <row r="40" spans="1:7" x14ac:dyDescent="0.25">
      <c r="A40" s="8">
        <f t="shared" si="0"/>
        <v>39</v>
      </c>
      <c r="B40" s="8" t="s">
        <v>215</v>
      </c>
      <c r="C40" s="9" t="s">
        <v>58</v>
      </c>
      <c r="D40" s="10">
        <v>0.64166666666666661</v>
      </c>
      <c r="E40" s="9" t="s">
        <v>35</v>
      </c>
      <c r="F40" s="9" t="s">
        <v>55</v>
      </c>
      <c r="G40" s="8" t="s">
        <v>16</v>
      </c>
    </row>
    <row r="41" spans="1:7" x14ac:dyDescent="0.25">
      <c r="A41" s="8">
        <f t="shared" si="0"/>
        <v>40</v>
      </c>
      <c r="B41" s="8" t="s">
        <v>216</v>
      </c>
      <c r="C41" s="9" t="s">
        <v>59</v>
      </c>
      <c r="D41" s="10">
        <v>0.64375000000000004</v>
      </c>
      <c r="E41" s="9" t="s">
        <v>35</v>
      </c>
      <c r="F41" s="9" t="s">
        <v>55</v>
      </c>
      <c r="G41" s="8" t="s">
        <v>16</v>
      </c>
    </row>
    <row r="42" spans="1:7" x14ac:dyDescent="0.25">
      <c r="A42" s="8">
        <f t="shared" si="0"/>
        <v>41</v>
      </c>
      <c r="B42" s="8" t="s">
        <v>119</v>
      </c>
      <c r="C42" s="9" t="s">
        <v>116</v>
      </c>
      <c r="D42" s="10">
        <v>0.64652777777777781</v>
      </c>
      <c r="E42" s="9" t="s">
        <v>14</v>
      </c>
      <c r="F42" s="9" t="s">
        <v>115</v>
      </c>
      <c r="G42" s="8" t="s">
        <v>16</v>
      </c>
    </row>
    <row r="43" spans="1:7" x14ac:dyDescent="0.25">
      <c r="A43" s="8">
        <f t="shared" si="0"/>
        <v>42</v>
      </c>
      <c r="B43" s="8" t="s">
        <v>217</v>
      </c>
      <c r="C43" s="9" t="s">
        <v>57</v>
      </c>
      <c r="D43" s="10">
        <v>0.65208333333333324</v>
      </c>
      <c r="E43" s="9" t="s">
        <v>35</v>
      </c>
      <c r="F43" s="9" t="s">
        <v>55</v>
      </c>
      <c r="G43" s="8" t="s">
        <v>16</v>
      </c>
    </row>
    <row r="44" spans="1:7" x14ac:dyDescent="0.25">
      <c r="A44" s="8">
        <f t="shared" si="0"/>
        <v>43</v>
      </c>
      <c r="B44" s="8" t="s">
        <v>218</v>
      </c>
      <c r="C44" s="9" t="s">
        <v>106</v>
      </c>
      <c r="D44" s="10">
        <v>0.65486111111111112</v>
      </c>
      <c r="E44" s="9" t="s">
        <v>35</v>
      </c>
      <c r="F44" s="9" t="s">
        <v>104</v>
      </c>
      <c r="G44" s="8" t="s">
        <v>86</v>
      </c>
    </row>
    <row r="45" spans="1:7" x14ac:dyDescent="0.25">
      <c r="A45" s="8">
        <f t="shared" si="0"/>
        <v>44</v>
      </c>
      <c r="B45" s="8" t="s">
        <v>219</v>
      </c>
      <c r="C45" s="9" t="s">
        <v>82</v>
      </c>
      <c r="D45" s="10">
        <v>0.65625</v>
      </c>
      <c r="E45" s="9" t="s">
        <v>78</v>
      </c>
      <c r="F45" s="9" t="s">
        <v>79</v>
      </c>
      <c r="G45" s="8" t="s">
        <v>16</v>
      </c>
    </row>
    <row r="46" spans="1:7" x14ac:dyDescent="0.25">
      <c r="A46" s="8">
        <f t="shared" si="0"/>
        <v>45</v>
      </c>
      <c r="B46" s="8" t="s">
        <v>220</v>
      </c>
      <c r="C46" s="9" t="s">
        <v>102</v>
      </c>
      <c r="D46" s="10">
        <v>0.65763888888888866</v>
      </c>
      <c r="E46" s="9" t="s">
        <v>35</v>
      </c>
      <c r="F46" s="9" t="s">
        <v>98</v>
      </c>
      <c r="G46" s="8" t="s">
        <v>86</v>
      </c>
    </row>
    <row r="47" spans="1:7" x14ac:dyDescent="0.25">
      <c r="A47" s="8">
        <f t="shared" si="0"/>
        <v>46</v>
      </c>
      <c r="B47" s="8" t="s">
        <v>221</v>
      </c>
      <c r="C47" s="9" t="s">
        <v>96</v>
      </c>
      <c r="D47" s="10">
        <v>0.65833333333333321</v>
      </c>
      <c r="E47" s="9" t="s">
        <v>42</v>
      </c>
      <c r="F47" s="9" t="s">
        <v>92</v>
      </c>
      <c r="G47" s="8" t="s">
        <v>16</v>
      </c>
    </row>
    <row r="48" spans="1:7" x14ac:dyDescent="0.25">
      <c r="A48" s="8">
        <f t="shared" si="0"/>
        <v>47</v>
      </c>
      <c r="B48" s="8" t="s">
        <v>222</v>
      </c>
      <c r="C48" s="9" t="s">
        <v>64</v>
      </c>
      <c r="D48" s="10">
        <v>0.65902777777777755</v>
      </c>
      <c r="E48" s="9" t="s">
        <v>28</v>
      </c>
      <c r="F48" s="9" t="s">
        <v>29</v>
      </c>
      <c r="G48" s="8" t="s">
        <v>16</v>
      </c>
    </row>
    <row r="49" spans="1:7" x14ac:dyDescent="0.25">
      <c r="A49" s="8">
        <f t="shared" si="0"/>
        <v>48</v>
      </c>
      <c r="B49" s="8" t="s">
        <v>223</v>
      </c>
      <c r="C49" s="9" t="s">
        <v>76</v>
      </c>
      <c r="D49" s="10">
        <v>0.6597222222222221</v>
      </c>
      <c r="E49" s="9" t="s">
        <v>35</v>
      </c>
      <c r="F49" s="9" t="s">
        <v>72</v>
      </c>
      <c r="G49" s="8" t="s">
        <v>16</v>
      </c>
    </row>
    <row r="50" spans="1:7" x14ac:dyDescent="0.25">
      <c r="A50" s="8">
        <f t="shared" si="0"/>
        <v>49</v>
      </c>
      <c r="B50" s="8" t="s">
        <v>103</v>
      </c>
      <c r="C50" s="9" t="s">
        <v>99</v>
      </c>
      <c r="D50" s="10">
        <v>0.66041666666666665</v>
      </c>
      <c r="E50" s="9" t="s">
        <v>35</v>
      </c>
      <c r="F50" s="9" t="s">
        <v>98</v>
      </c>
      <c r="G50" s="8" t="s">
        <v>86</v>
      </c>
    </row>
    <row r="51" spans="1:7" x14ac:dyDescent="0.25">
      <c r="A51" s="8">
        <f t="shared" si="0"/>
        <v>50</v>
      </c>
      <c r="B51" s="8" t="s">
        <v>224</v>
      </c>
      <c r="C51" s="9" t="s">
        <v>225</v>
      </c>
      <c r="D51" s="10">
        <v>0.66319444444444442</v>
      </c>
      <c r="E51" s="9" t="s">
        <v>14</v>
      </c>
      <c r="F51" s="9" t="s">
        <v>226</v>
      </c>
      <c r="G51" s="8" t="s">
        <v>86</v>
      </c>
    </row>
    <row r="52" spans="1:7" x14ac:dyDescent="0.25">
      <c r="A52" s="8">
        <f t="shared" si="0"/>
        <v>51</v>
      </c>
      <c r="B52" s="8" t="s">
        <v>227</v>
      </c>
      <c r="C52" s="9" t="s">
        <v>74</v>
      </c>
      <c r="D52" s="10">
        <v>0.66319444444444442</v>
      </c>
      <c r="E52" s="9" t="s">
        <v>35</v>
      </c>
      <c r="F52" s="9" t="s">
        <v>72</v>
      </c>
      <c r="G52" s="8" t="s">
        <v>16</v>
      </c>
    </row>
    <row r="53" spans="1:7" x14ac:dyDescent="0.25">
      <c r="A53" s="8">
        <f t="shared" si="0"/>
        <v>52</v>
      </c>
      <c r="B53" s="8" t="s">
        <v>108</v>
      </c>
      <c r="C53" s="9" t="s">
        <v>105</v>
      </c>
      <c r="D53" s="10">
        <v>0.6645833333333333</v>
      </c>
      <c r="E53" s="9" t="s">
        <v>35</v>
      </c>
      <c r="F53" s="9" t="s">
        <v>104</v>
      </c>
      <c r="G53" s="8" t="s">
        <v>86</v>
      </c>
    </row>
    <row r="54" spans="1:7" x14ac:dyDescent="0.25">
      <c r="A54" s="8">
        <f t="shared" si="0"/>
        <v>53</v>
      </c>
      <c r="B54" s="8" t="s">
        <v>228</v>
      </c>
      <c r="C54" s="9" t="s">
        <v>229</v>
      </c>
      <c r="D54" s="10">
        <v>0.66597222222222252</v>
      </c>
      <c r="E54" s="9" t="s">
        <v>78</v>
      </c>
      <c r="F54" s="9" t="s">
        <v>230</v>
      </c>
      <c r="G54" s="8" t="s">
        <v>16</v>
      </c>
    </row>
    <row r="55" spans="1:7" x14ac:dyDescent="0.25">
      <c r="A55" s="8">
        <f t="shared" si="0"/>
        <v>54</v>
      </c>
      <c r="B55" s="8" t="s">
        <v>97</v>
      </c>
      <c r="C55" s="9" t="s">
        <v>93</v>
      </c>
      <c r="D55" s="10">
        <v>0.66875000000000007</v>
      </c>
      <c r="E55" s="9" t="s">
        <v>42</v>
      </c>
      <c r="F55" s="9" t="s">
        <v>92</v>
      </c>
      <c r="G55" s="8" t="s">
        <v>16</v>
      </c>
    </row>
    <row r="56" spans="1:7" x14ac:dyDescent="0.25">
      <c r="A56" s="8">
        <f t="shared" si="0"/>
        <v>55</v>
      </c>
      <c r="B56" s="8" t="s">
        <v>231</v>
      </c>
      <c r="C56" s="9" t="s">
        <v>88</v>
      </c>
      <c r="D56" s="10">
        <v>0.67499999999999993</v>
      </c>
      <c r="E56" s="9" t="s">
        <v>14</v>
      </c>
      <c r="F56" s="9" t="s">
        <v>85</v>
      </c>
      <c r="G56" s="8" t="s">
        <v>86</v>
      </c>
    </row>
    <row r="57" spans="1:7" x14ac:dyDescent="0.25">
      <c r="A57" s="8">
        <f t="shared" si="0"/>
        <v>56</v>
      </c>
      <c r="B57" s="8" t="s">
        <v>232</v>
      </c>
      <c r="C57" s="9" t="s">
        <v>70</v>
      </c>
      <c r="D57" s="10">
        <v>0.67708333333333326</v>
      </c>
      <c r="E57" s="9" t="s">
        <v>14</v>
      </c>
      <c r="F57" s="9" t="s">
        <v>66</v>
      </c>
      <c r="G57" s="8" t="s">
        <v>16</v>
      </c>
    </row>
    <row r="58" spans="1:7" x14ac:dyDescent="0.25">
      <c r="A58" s="8">
        <f t="shared" si="0"/>
        <v>57</v>
      </c>
      <c r="B58" s="8" t="s">
        <v>233</v>
      </c>
      <c r="C58" s="9" t="s">
        <v>94</v>
      </c>
      <c r="D58" s="10">
        <v>0.67986111111111114</v>
      </c>
      <c r="E58" s="9" t="s">
        <v>42</v>
      </c>
      <c r="F58" s="9" t="s">
        <v>92</v>
      </c>
      <c r="G58" s="8" t="s">
        <v>16</v>
      </c>
    </row>
    <row r="59" spans="1:7" x14ac:dyDescent="0.25">
      <c r="A59" s="8">
        <f t="shared" si="0"/>
        <v>58</v>
      </c>
      <c r="B59" s="8" t="s">
        <v>234</v>
      </c>
      <c r="C59" s="9" t="s">
        <v>90</v>
      </c>
      <c r="D59" s="10">
        <v>0.6909722222222221</v>
      </c>
      <c r="E59" s="9" t="s">
        <v>14</v>
      </c>
      <c r="F59" s="9" t="s">
        <v>85</v>
      </c>
      <c r="G59" s="8" t="s">
        <v>86</v>
      </c>
    </row>
    <row r="60" spans="1:7" x14ac:dyDescent="0.25">
      <c r="A60" s="8">
        <f t="shared" si="0"/>
        <v>59</v>
      </c>
      <c r="B60" s="8" t="s">
        <v>235</v>
      </c>
      <c r="C60" s="9" t="s">
        <v>236</v>
      </c>
      <c r="D60" s="10">
        <v>0.69166666666666665</v>
      </c>
      <c r="E60" s="9" t="s">
        <v>14</v>
      </c>
      <c r="F60" s="9" t="s">
        <v>226</v>
      </c>
      <c r="G60" s="8" t="s">
        <v>86</v>
      </c>
    </row>
    <row r="61" spans="1:7" x14ac:dyDescent="0.25">
      <c r="A61" s="8">
        <f t="shared" si="0"/>
        <v>60</v>
      </c>
      <c r="B61" s="8" t="s">
        <v>131</v>
      </c>
      <c r="C61" s="9" t="s">
        <v>127</v>
      </c>
      <c r="D61" s="10">
        <v>0.6958333333333333</v>
      </c>
      <c r="E61" s="9" t="s">
        <v>28</v>
      </c>
      <c r="F61" s="9" t="s">
        <v>126</v>
      </c>
      <c r="G61" s="8" t="s">
        <v>86</v>
      </c>
    </row>
    <row r="62" spans="1:7" x14ac:dyDescent="0.25">
      <c r="A62" s="8">
        <f t="shared" si="0"/>
        <v>61</v>
      </c>
      <c r="B62" s="8" t="s">
        <v>237</v>
      </c>
      <c r="C62" s="9" t="s">
        <v>83</v>
      </c>
      <c r="D62" s="10">
        <v>0.69791666666666674</v>
      </c>
      <c r="E62" s="9" t="s">
        <v>78</v>
      </c>
      <c r="F62" s="9" t="s">
        <v>79</v>
      </c>
      <c r="G62" s="8" t="s">
        <v>16</v>
      </c>
    </row>
    <row r="63" spans="1:7" x14ac:dyDescent="0.25">
      <c r="A63" s="8">
        <f t="shared" si="0"/>
        <v>62</v>
      </c>
      <c r="B63" s="8" t="s">
        <v>238</v>
      </c>
      <c r="C63" s="9" t="s">
        <v>100</v>
      </c>
      <c r="D63" s="10">
        <v>0.70347222222222228</v>
      </c>
      <c r="E63" s="9" t="s">
        <v>35</v>
      </c>
      <c r="F63" s="9" t="s">
        <v>98</v>
      </c>
      <c r="G63" s="8" t="s">
        <v>86</v>
      </c>
    </row>
    <row r="64" spans="1:7" x14ac:dyDescent="0.25">
      <c r="A64" s="8">
        <f t="shared" si="0"/>
        <v>63</v>
      </c>
      <c r="B64" s="8" t="s">
        <v>239</v>
      </c>
      <c r="C64" s="9" t="s">
        <v>101</v>
      </c>
      <c r="D64" s="10">
        <v>0.70833333333333348</v>
      </c>
      <c r="E64" s="9" t="s">
        <v>35</v>
      </c>
      <c r="F64" s="9" t="s">
        <v>98</v>
      </c>
      <c r="G64" s="8" t="s">
        <v>86</v>
      </c>
    </row>
    <row r="65" spans="1:7" x14ac:dyDescent="0.25">
      <c r="A65" s="8">
        <f t="shared" si="0"/>
        <v>64</v>
      </c>
      <c r="B65" s="8" t="s">
        <v>161</v>
      </c>
      <c r="C65" s="9" t="s">
        <v>157</v>
      </c>
      <c r="D65" s="10">
        <v>0.7104166666666667</v>
      </c>
      <c r="E65" s="9" t="s">
        <v>35</v>
      </c>
      <c r="F65" s="9" t="s">
        <v>156</v>
      </c>
      <c r="G65" s="8" t="s">
        <v>110</v>
      </c>
    </row>
    <row r="66" spans="1:7" x14ac:dyDescent="0.25">
      <c r="A66" s="8">
        <f t="shared" si="0"/>
        <v>65</v>
      </c>
      <c r="B66" s="8" t="s">
        <v>240</v>
      </c>
      <c r="C66" s="9" t="s">
        <v>95</v>
      </c>
      <c r="D66" s="10">
        <v>0.71458333333333335</v>
      </c>
      <c r="E66" s="9" t="s">
        <v>42</v>
      </c>
      <c r="F66" s="9" t="s">
        <v>92</v>
      </c>
      <c r="G66" s="8" t="s">
        <v>16</v>
      </c>
    </row>
    <row r="67" spans="1:7" x14ac:dyDescent="0.25">
      <c r="A67" s="8">
        <f t="shared" si="0"/>
        <v>66</v>
      </c>
      <c r="B67" s="8" t="s">
        <v>125</v>
      </c>
      <c r="C67" s="9" t="s">
        <v>121</v>
      </c>
      <c r="D67" s="10">
        <v>0.71597222222222223</v>
      </c>
      <c r="E67" s="9" t="s">
        <v>14</v>
      </c>
      <c r="F67" s="9" t="s">
        <v>120</v>
      </c>
      <c r="G67" s="8" t="s">
        <v>110</v>
      </c>
    </row>
    <row r="68" spans="1:7" x14ac:dyDescent="0.25">
      <c r="A68" s="8">
        <f t="shared" ref="A68:A118" si="1">+A67+1</f>
        <v>67</v>
      </c>
      <c r="B68" s="8" t="s">
        <v>241</v>
      </c>
      <c r="C68" s="9" t="s">
        <v>242</v>
      </c>
      <c r="D68" s="10">
        <v>0.71736111111111101</v>
      </c>
      <c r="E68" s="9" t="s">
        <v>78</v>
      </c>
      <c r="F68" s="9" t="s">
        <v>230</v>
      </c>
      <c r="G68" s="8" t="s">
        <v>16</v>
      </c>
    </row>
    <row r="69" spans="1:7" x14ac:dyDescent="0.25">
      <c r="A69" s="8">
        <f t="shared" si="1"/>
        <v>68</v>
      </c>
      <c r="B69" s="8" t="s">
        <v>243</v>
      </c>
      <c r="C69" s="9" t="s">
        <v>244</v>
      </c>
      <c r="D69" s="10">
        <v>0.72013888888888899</v>
      </c>
      <c r="E69" s="9" t="s">
        <v>28</v>
      </c>
      <c r="F69" s="9" t="s">
        <v>126</v>
      </c>
      <c r="G69" s="8" t="s">
        <v>86</v>
      </c>
    </row>
    <row r="70" spans="1:7" x14ac:dyDescent="0.25">
      <c r="A70" s="8">
        <f t="shared" si="1"/>
        <v>69</v>
      </c>
      <c r="B70" s="8" t="s">
        <v>245</v>
      </c>
      <c r="C70" s="9" t="s">
        <v>129</v>
      </c>
      <c r="D70" s="10">
        <v>0.72152777777777777</v>
      </c>
      <c r="E70" s="9" t="s">
        <v>28</v>
      </c>
      <c r="F70" s="9" t="s">
        <v>126</v>
      </c>
      <c r="G70" s="8" t="s">
        <v>86</v>
      </c>
    </row>
    <row r="71" spans="1:7" x14ac:dyDescent="0.25">
      <c r="A71" s="8">
        <f t="shared" si="1"/>
        <v>70</v>
      </c>
      <c r="B71" s="8" t="s">
        <v>137</v>
      </c>
      <c r="C71" s="9" t="s">
        <v>485</v>
      </c>
      <c r="D71" s="10">
        <v>0.72430555555555554</v>
      </c>
      <c r="E71" s="9" t="s">
        <v>35</v>
      </c>
      <c r="F71" s="9" t="s">
        <v>132</v>
      </c>
      <c r="G71" s="8" t="s">
        <v>86</v>
      </c>
    </row>
    <row r="72" spans="1:7" x14ac:dyDescent="0.25">
      <c r="A72" s="8">
        <f t="shared" si="1"/>
        <v>71</v>
      </c>
      <c r="B72" s="8" t="s">
        <v>246</v>
      </c>
      <c r="C72" s="9" t="s">
        <v>25</v>
      </c>
      <c r="D72" s="10">
        <v>0.72638888888888875</v>
      </c>
      <c r="E72" s="9" t="s">
        <v>14</v>
      </c>
      <c r="F72" s="9" t="s">
        <v>22</v>
      </c>
      <c r="G72" s="8" t="s">
        <v>16</v>
      </c>
    </row>
    <row r="73" spans="1:7" x14ac:dyDescent="0.25">
      <c r="A73" s="8">
        <f t="shared" si="1"/>
        <v>72</v>
      </c>
      <c r="B73" s="8" t="s">
        <v>247</v>
      </c>
      <c r="C73" s="9" t="s">
        <v>484</v>
      </c>
      <c r="D73" s="10">
        <v>0.72847222222222241</v>
      </c>
      <c r="E73" s="9" t="s">
        <v>14</v>
      </c>
      <c r="F73" s="9" t="s">
        <v>85</v>
      </c>
      <c r="G73" s="8" t="s">
        <v>86</v>
      </c>
    </row>
    <row r="74" spans="1:7" x14ac:dyDescent="0.25">
      <c r="A74" s="8">
        <f t="shared" si="1"/>
        <v>73</v>
      </c>
      <c r="B74" s="8" t="s">
        <v>185</v>
      </c>
      <c r="C74" s="9" t="s">
        <v>181</v>
      </c>
      <c r="D74" s="10">
        <v>0.73402777777777783</v>
      </c>
      <c r="E74" s="9" t="s">
        <v>35</v>
      </c>
      <c r="F74" s="9" t="s">
        <v>180</v>
      </c>
      <c r="G74" s="8" t="s">
        <v>16</v>
      </c>
    </row>
    <row r="75" spans="1:7" x14ac:dyDescent="0.25">
      <c r="A75" s="8">
        <f t="shared" si="1"/>
        <v>74</v>
      </c>
      <c r="B75" s="8" t="s">
        <v>248</v>
      </c>
      <c r="C75" s="9" t="s">
        <v>118</v>
      </c>
      <c r="D75" s="10">
        <v>0.73750000000000027</v>
      </c>
      <c r="E75" s="9" t="s">
        <v>14</v>
      </c>
      <c r="F75" s="9" t="s">
        <v>115</v>
      </c>
      <c r="G75" s="8" t="s">
        <v>16</v>
      </c>
    </row>
    <row r="76" spans="1:7" x14ac:dyDescent="0.25">
      <c r="A76" s="8">
        <f t="shared" si="1"/>
        <v>75</v>
      </c>
      <c r="B76" s="8" t="s">
        <v>249</v>
      </c>
      <c r="C76" s="9" t="s">
        <v>122</v>
      </c>
      <c r="D76" s="10">
        <v>0.73888888888888871</v>
      </c>
      <c r="E76" s="9" t="s">
        <v>14</v>
      </c>
      <c r="F76" s="9" t="s">
        <v>120</v>
      </c>
      <c r="G76" s="8" t="s">
        <v>110</v>
      </c>
    </row>
    <row r="77" spans="1:7" x14ac:dyDescent="0.25">
      <c r="A77" s="8">
        <f t="shared" si="1"/>
        <v>76</v>
      </c>
      <c r="B77" s="8" t="s">
        <v>250</v>
      </c>
      <c r="C77" s="9" t="s">
        <v>481</v>
      </c>
      <c r="D77" s="10">
        <v>0.73958333333333326</v>
      </c>
      <c r="E77" s="9" t="s">
        <v>14</v>
      </c>
      <c r="F77" s="9" t="s">
        <v>115</v>
      </c>
      <c r="G77" s="8" t="s">
        <v>16</v>
      </c>
    </row>
    <row r="78" spans="1:7" x14ac:dyDescent="0.25">
      <c r="A78" s="8">
        <f t="shared" si="1"/>
        <v>77</v>
      </c>
      <c r="B78" s="8" t="s">
        <v>155</v>
      </c>
      <c r="C78" s="9" t="s">
        <v>151</v>
      </c>
      <c r="D78" s="10">
        <v>0.74236111111111114</v>
      </c>
      <c r="E78" s="9" t="s">
        <v>35</v>
      </c>
      <c r="F78" s="9" t="s">
        <v>150</v>
      </c>
      <c r="G78" s="8" t="s">
        <v>110</v>
      </c>
    </row>
    <row r="79" spans="1:7" x14ac:dyDescent="0.25">
      <c r="A79" s="8">
        <f t="shared" si="1"/>
        <v>78</v>
      </c>
      <c r="B79" s="8" t="s">
        <v>251</v>
      </c>
      <c r="C79" s="9" t="s">
        <v>483</v>
      </c>
      <c r="D79" s="10">
        <v>0.74652777777777768</v>
      </c>
      <c r="E79" s="9" t="s">
        <v>35</v>
      </c>
      <c r="F79" s="9" t="s">
        <v>104</v>
      </c>
      <c r="G79" s="8" t="s">
        <v>86</v>
      </c>
    </row>
    <row r="80" spans="1:7" x14ac:dyDescent="0.25">
      <c r="A80" s="8">
        <f t="shared" si="1"/>
        <v>79</v>
      </c>
      <c r="B80" s="8" t="s">
        <v>149</v>
      </c>
      <c r="C80" s="9" t="s">
        <v>482</v>
      </c>
      <c r="D80" s="10">
        <v>0.75277777777777777</v>
      </c>
      <c r="E80" s="9" t="s">
        <v>78</v>
      </c>
      <c r="F80" s="9" t="s">
        <v>145</v>
      </c>
      <c r="G80" s="8" t="s">
        <v>16</v>
      </c>
    </row>
    <row r="81" spans="1:7" x14ac:dyDescent="0.25">
      <c r="A81" s="8">
        <f t="shared" si="1"/>
        <v>80</v>
      </c>
      <c r="B81" s="8" t="s">
        <v>167</v>
      </c>
      <c r="C81" s="9" t="s">
        <v>163</v>
      </c>
      <c r="D81" s="10">
        <v>0.75347222222222221</v>
      </c>
      <c r="E81" s="9" t="s">
        <v>35</v>
      </c>
      <c r="F81" s="9" t="s">
        <v>162</v>
      </c>
      <c r="G81" s="8" t="s">
        <v>110</v>
      </c>
    </row>
    <row r="82" spans="1:7" x14ac:dyDescent="0.25">
      <c r="A82" s="8">
        <f t="shared" si="1"/>
        <v>81</v>
      </c>
      <c r="B82" s="8" t="s">
        <v>252</v>
      </c>
      <c r="C82" s="9" t="s">
        <v>142</v>
      </c>
      <c r="D82" s="10">
        <v>0.75972222222222219</v>
      </c>
      <c r="E82" s="9" t="s">
        <v>138</v>
      </c>
      <c r="F82" s="9" t="s">
        <v>139</v>
      </c>
      <c r="G82" s="8" t="s">
        <v>86</v>
      </c>
    </row>
    <row r="83" spans="1:7" x14ac:dyDescent="0.25">
      <c r="A83" s="8">
        <f t="shared" si="1"/>
        <v>82</v>
      </c>
      <c r="B83" s="8" t="s">
        <v>253</v>
      </c>
      <c r="C83" s="9" t="s">
        <v>143</v>
      </c>
      <c r="D83" s="10">
        <v>0.75972222222222241</v>
      </c>
      <c r="E83" s="9" t="s">
        <v>138</v>
      </c>
      <c r="F83" s="9" t="s">
        <v>139</v>
      </c>
      <c r="G83" s="8" t="s">
        <v>86</v>
      </c>
    </row>
    <row r="84" spans="1:7" x14ac:dyDescent="0.25">
      <c r="A84" s="8">
        <f t="shared" si="1"/>
        <v>83</v>
      </c>
      <c r="B84" s="8" t="s">
        <v>254</v>
      </c>
      <c r="C84" s="9" t="s">
        <v>164</v>
      </c>
      <c r="D84" s="10">
        <v>0.76180555555555551</v>
      </c>
      <c r="E84" s="9" t="s">
        <v>35</v>
      </c>
      <c r="F84" s="9" t="s">
        <v>162</v>
      </c>
      <c r="G84" s="8" t="s">
        <v>110</v>
      </c>
    </row>
    <row r="85" spans="1:7" x14ac:dyDescent="0.25">
      <c r="A85" s="8">
        <f t="shared" si="1"/>
        <v>84</v>
      </c>
      <c r="B85" s="8" t="s">
        <v>255</v>
      </c>
      <c r="C85" s="9" t="s">
        <v>128</v>
      </c>
      <c r="D85" s="10">
        <v>0.76180555555555562</v>
      </c>
      <c r="E85" s="9" t="s">
        <v>28</v>
      </c>
      <c r="F85" s="9" t="s">
        <v>126</v>
      </c>
      <c r="G85" s="8" t="s">
        <v>86</v>
      </c>
    </row>
    <row r="86" spans="1:7" x14ac:dyDescent="0.25">
      <c r="A86" s="8">
        <f t="shared" si="1"/>
        <v>85</v>
      </c>
      <c r="B86" s="8" t="s">
        <v>256</v>
      </c>
      <c r="C86" s="9" t="s">
        <v>141</v>
      </c>
      <c r="D86" s="10">
        <v>0.76458333333333328</v>
      </c>
      <c r="E86" s="9" t="s">
        <v>138</v>
      </c>
      <c r="F86" s="9" t="s">
        <v>139</v>
      </c>
      <c r="G86" s="8" t="s">
        <v>86</v>
      </c>
    </row>
    <row r="87" spans="1:7" x14ac:dyDescent="0.25">
      <c r="A87" s="8">
        <f t="shared" si="1"/>
        <v>86</v>
      </c>
      <c r="B87" s="8" t="s">
        <v>257</v>
      </c>
      <c r="C87" s="9" t="s">
        <v>136</v>
      </c>
      <c r="D87" s="10">
        <v>0.76597222222222205</v>
      </c>
      <c r="E87" s="9" t="s">
        <v>35</v>
      </c>
      <c r="F87" s="9" t="s">
        <v>132</v>
      </c>
      <c r="G87" s="8" t="s">
        <v>86</v>
      </c>
    </row>
    <row r="88" spans="1:7" x14ac:dyDescent="0.25">
      <c r="A88" s="8">
        <f t="shared" si="1"/>
        <v>87</v>
      </c>
      <c r="B88" s="8" t="s">
        <v>258</v>
      </c>
      <c r="C88" s="9" t="s">
        <v>147</v>
      </c>
      <c r="D88" s="10">
        <v>0.76597222222222228</v>
      </c>
      <c r="E88" s="9" t="s">
        <v>78</v>
      </c>
      <c r="F88" s="9" t="s">
        <v>145</v>
      </c>
      <c r="G88" s="8" t="s">
        <v>16</v>
      </c>
    </row>
    <row r="89" spans="1:7" x14ac:dyDescent="0.25">
      <c r="A89" s="8">
        <f t="shared" si="1"/>
        <v>88</v>
      </c>
      <c r="B89" s="8" t="s">
        <v>259</v>
      </c>
      <c r="C89" s="9" t="s">
        <v>107</v>
      </c>
      <c r="D89" s="10">
        <v>0.76597222222222228</v>
      </c>
      <c r="E89" s="9" t="s">
        <v>35</v>
      </c>
      <c r="F89" s="9" t="s">
        <v>104</v>
      </c>
      <c r="G89" s="8" t="s">
        <v>86</v>
      </c>
    </row>
    <row r="90" spans="1:7" x14ac:dyDescent="0.25">
      <c r="A90" s="8">
        <f t="shared" si="1"/>
        <v>89</v>
      </c>
      <c r="B90" s="8" t="s">
        <v>260</v>
      </c>
      <c r="C90" s="9" t="s">
        <v>176</v>
      </c>
      <c r="D90" s="10">
        <v>0.76597222222222239</v>
      </c>
      <c r="E90" s="9" t="s">
        <v>78</v>
      </c>
      <c r="F90" s="9" t="s">
        <v>174</v>
      </c>
      <c r="G90" s="8" t="s">
        <v>86</v>
      </c>
    </row>
    <row r="91" spans="1:7" x14ac:dyDescent="0.25">
      <c r="A91" s="8">
        <f t="shared" si="1"/>
        <v>90</v>
      </c>
      <c r="B91" s="8" t="s">
        <v>261</v>
      </c>
      <c r="C91" s="9" t="s">
        <v>135</v>
      </c>
      <c r="D91" s="10">
        <v>0.76875000000000004</v>
      </c>
      <c r="E91" s="9" t="s">
        <v>35</v>
      </c>
      <c r="F91" s="9" t="s">
        <v>132</v>
      </c>
      <c r="G91" s="8" t="s">
        <v>86</v>
      </c>
    </row>
    <row r="92" spans="1:7" x14ac:dyDescent="0.25">
      <c r="A92" s="8">
        <f t="shared" si="1"/>
        <v>91</v>
      </c>
      <c r="B92" s="8" t="s">
        <v>262</v>
      </c>
      <c r="C92" s="9" t="s">
        <v>146</v>
      </c>
      <c r="D92" s="10">
        <v>0.77916666666666656</v>
      </c>
      <c r="E92" s="9" t="s">
        <v>78</v>
      </c>
      <c r="F92" s="9" t="s">
        <v>145</v>
      </c>
      <c r="G92" s="8" t="s">
        <v>16</v>
      </c>
    </row>
    <row r="93" spans="1:7" x14ac:dyDescent="0.25">
      <c r="A93" s="8">
        <f t="shared" si="1"/>
        <v>92</v>
      </c>
      <c r="B93" s="8" t="s">
        <v>263</v>
      </c>
      <c r="C93" s="9" t="s">
        <v>134</v>
      </c>
      <c r="D93" s="10">
        <v>0.78263888888888888</v>
      </c>
      <c r="E93" s="9" t="s">
        <v>35</v>
      </c>
      <c r="F93" s="9" t="s">
        <v>132</v>
      </c>
      <c r="G93" s="8" t="s">
        <v>86</v>
      </c>
    </row>
    <row r="94" spans="1:7" x14ac:dyDescent="0.25">
      <c r="A94" s="8">
        <f t="shared" si="1"/>
        <v>93</v>
      </c>
      <c r="B94" s="8" t="s">
        <v>264</v>
      </c>
      <c r="C94" s="9" t="s">
        <v>154</v>
      </c>
      <c r="D94" s="10">
        <v>0.78472222222222232</v>
      </c>
      <c r="E94" s="9" t="s">
        <v>35</v>
      </c>
      <c r="F94" s="9" t="s">
        <v>150</v>
      </c>
      <c r="G94" s="8" t="s">
        <v>110</v>
      </c>
    </row>
    <row r="95" spans="1:7" x14ac:dyDescent="0.25">
      <c r="A95" s="8">
        <f t="shared" si="1"/>
        <v>94</v>
      </c>
      <c r="B95" s="8" t="s">
        <v>265</v>
      </c>
      <c r="C95" s="9" t="s">
        <v>130</v>
      </c>
      <c r="D95" s="10">
        <v>0.78680555555555554</v>
      </c>
      <c r="E95" s="9" t="s">
        <v>28</v>
      </c>
      <c r="F95" s="9" t="s">
        <v>126</v>
      </c>
      <c r="G95" s="8" t="s">
        <v>86</v>
      </c>
    </row>
    <row r="96" spans="1:7" x14ac:dyDescent="0.25">
      <c r="A96" s="8">
        <f t="shared" si="1"/>
        <v>95</v>
      </c>
      <c r="B96" s="8" t="s">
        <v>266</v>
      </c>
      <c r="C96" s="9" t="s">
        <v>152</v>
      </c>
      <c r="D96" s="10">
        <v>0.78819444444444453</v>
      </c>
      <c r="E96" s="9" t="s">
        <v>35</v>
      </c>
      <c r="F96" s="9" t="s">
        <v>150</v>
      </c>
      <c r="G96" s="8" t="s">
        <v>110</v>
      </c>
    </row>
    <row r="97" spans="1:7" x14ac:dyDescent="0.25">
      <c r="A97" s="8">
        <f t="shared" si="1"/>
        <v>96</v>
      </c>
      <c r="B97" s="8" t="s">
        <v>267</v>
      </c>
      <c r="C97" s="9" t="s">
        <v>158</v>
      </c>
      <c r="D97" s="10">
        <v>0.79097222222222219</v>
      </c>
      <c r="E97" s="9" t="s">
        <v>35</v>
      </c>
      <c r="F97" s="9" t="s">
        <v>156</v>
      </c>
      <c r="G97" s="8" t="s">
        <v>110</v>
      </c>
    </row>
    <row r="98" spans="1:7" x14ac:dyDescent="0.25">
      <c r="A98" s="8">
        <f t="shared" si="1"/>
        <v>97</v>
      </c>
      <c r="B98" s="8" t="s">
        <v>268</v>
      </c>
      <c r="C98" s="9" t="s">
        <v>171</v>
      </c>
      <c r="D98" s="10">
        <v>0.79236111111111085</v>
      </c>
      <c r="E98" s="9" t="s">
        <v>35</v>
      </c>
      <c r="F98" s="9" t="s">
        <v>168</v>
      </c>
      <c r="G98" s="8" t="s">
        <v>86</v>
      </c>
    </row>
    <row r="99" spans="1:7" x14ac:dyDescent="0.25">
      <c r="A99" s="8">
        <f t="shared" si="1"/>
        <v>98</v>
      </c>
      <c r="B99" s="8" t="s">
        <v>269</v>
      </c>
      <c r="C99" s="9" t="s">
        <v>170</v>
      </c>
      <c r="D99" s="10">
        <v>0.79444444444444451</v>
      </c>
      <c r="E99" s="9" t="s">
        <v>35</v>
      </c>
      <c r="F99" s="9" t="s">
        <v>168</v>
      </c>
      <c r="G99" s="8" t="s">
        <v>86</v>
      </c>
    </row>
    <row r="100" spans="1:7" x14ac:dyDescent="0.25">
      <c r="A100" s="8">
        <f t="shared" si="1"/>
        <v>99</v>
      </c>
      <c r="B100" s="8" t="s">
        <v>270</v>
      </c>
      <c r="C100" s="9" t="s">
        <v>165</v>
      </c>
      <c r="D100" s="10">
        <v>0.79583333333333361</v>
      </c>
      <c r="E100" s="9" t="s">
        <v>35</v>
      </c>
      <c r="F100" s="9" t="s">
        <v>162</v>
      </c>
      <c r="G100" s="8" t="s">
        <v>110</v>
      </c>
    </row>
    <row r="101" spans="1:7" x14ac:dyDescent="0.25">
      <c r="A101" s="8">
        <f t="shared" si="1"/>
        <v>100</v>
      </c>
      <c r="B101" s="8" t="s">
        <v>271</v>
      </c>
      <c r="C101" s="9" t="s">
        <v>184</v>
      </c>
      <c r="D101" s="10">
        <v>0.79722222222222205</v>
      </c>
      <c r="E101" s="9" t="s">
        <v>35</v>
      </c>
      <c r="F101" s="9" t="s">
        <v>180</v>
      </c>
      <c r="G101" s="8" t="s">
        <v>16</v>
      </c>
    </row>
    <row r="102" spans="1:7" x14ac:dyDescent="0.25">
      <c r="A102" s="8">
        <f t="shared" si="1"/>
        <v>101</v>
      </c>
      <c r="B102" s="8" t="s">
        <v>272</v>
      </c>
      <c r="C102" s="9" t="s">
        <v>160</v>
      </c>
      <c r="D102" s="10">
        <v>0.79791666666666705</v>
      </c>
      <c r="E102" s="9" t="s">
        <v>35</v>
      </c>
      <c r="F102" s="9" t="s">
        <v>156</v>
      </c>
      <c r="G102" s="8" t="s">
        <v>110</v>
      </c>
    </row>
    <row r="103" spans="1:7" x14ac:dyDescent="0.25">
      <c r="A103" s="8">
        <f t="shared" si="1"/>
        <v>102</v>
      </c>
      <c r="B103" s="8" t="s">
        <v>273</v>
      </c>
      <c r="C103" s="9" t="s">
        <v>117</v>
      </c>
      <c r="D103" s="10">
        <v>0.79861111111111116</v>
      </c>
      <c r="E103" s="9" t="s">
        <v>14</v>
      </c>
      <c r="F103" s="9" t="s">
        <v>115</v>
      </c>
      <c r="G103" s="8" t="s">
        <v>16</v>
      </c>
    </row>
    <row r="104" spans="1:7" x14ac:dyDescent="0.25">
      <c r="A104" s="8">
        <f t="shared" si="1"/>
        <v>103</v>
      </c>
      <c r="B104" s="8" t="s">
        <v>144</v>
      </c>
      <c r="C104" s="9" t="s">
        <v>140</v>
      </c>
      <c r="D104" s="10">
        <v>0.7993055555555556</v>
      </c>
      <c r="E104" s="9" t="s">
        <v>138</v>
      </c>
      <c r="F104" s="9" t="s">
        <v>139</v>
      </c>
      <c r="G104" s="8" t="s">
        <v>86</v>
      </c>
    </row>
    <row r="105" spans="1:7" x14ac:dyDescent="0.25">
      <c r="A105" s="8">
        <f t="shared" si="1"/>
        <v>104</v>
      </c>
      <c r="B105" s="8" t="s">
        <v>274</v>
      </c>
      <c r="C105" s="9" t="s">
        <v>153</v>
      </c>
      <c r="D105" s="10">
        <v>0.80486111111111103</v>
      </c>
      <c r="E105" s="9" t="s">
        <v>35</v>
      </c>
      <c r="F105" s="9" t="s">
        <v>150</v>
      </c>
      <c r="G105" s="8" t="s">
        <v>110</v>
      </c>
    </row>
    <row r="106" spans="1:7" x14ac:dyDescent="0.25">
      <c r="A106" s="8">
        <f t="shared" si="1"/>
        <v>105</v>
      </c>
      <c r="B106" s="8" t="s">
        <v>179</v>
      </c>
      <c r="C106" s="9" t="s">
        <v>175</v>
      </c>
      <c r="D106" s="10">
        <v>0.80486111111111114</v>
      </c>
      <c r="E106" s="9" t="s">
        <v>78</v>
      </c>
      <c r="F106" s="9" t="s">
        <v>174</v>
      </c>
      <c r="G106" s="8" t="s">
        <v>86</v>
      </c>
    </row>
    <row r="107" spans="1:7" x14ac:dyDescent="0.25">
      <c r="A107" s="8">
        <f t="shared" si="1"/>
        <v>106</v>
      </c>
      <c r="B107" s="8" t="s">
        <v>275</v>
      </c>
      <c r="C107" s="9" t="s">
        <v>148</v>
      </c>
      <c r="D107" s="10">
        <v>0.80902777777777768</v>
      </c>
      <c r="E107" s="9" t="s">
        <v>78</v>
      </c>
      <c r="F107" s="9" t="s">
        <v>145</v>
      </c>
      <c r="G107" s="8" t="s">
        <v>16</v>
      </c>
    </row>
    <row r="108" spans="1:7" x14ac:dyDescent="0.25">
      <c r="A108" s="8">
        <f t="shared" si="1"/>
        <v>107</v>
      </c>
      <c r="B108" s="8" t="s">
        <v>114</v>
      </c>
      <c r="C108" s="9" t="s">
        <v>111</v>
      </c>
      <c r="D108" s="10">
        <v>0.81041666666666667</v>
      </c>
      <c r="E108" s="9" t="s">
        <v>14</v>
      </c>
      <c r="F108" s="9" t="s">
        <v>109</v>
      </c>
      <c r="G108" s="8" t="s">
        <v>110</v>
      </c>
    </row>
    <row r="109" spans="1:7" x14ac:dyDescent="0.25">
      <c r="A109" s="8">
        <f t="shared" si="1"/>
        <v>108</v>
      </c>
      <c r="B109" s="8" t="s">
        <v>276</v>
      </c>
      <c r="C109" s="9" t="s">
        <v>172</v>
      </c>
      <c r="D109" s="10">
        <v>0.81597222222222232</v>
      </c>
      <c r="E109" s="9" t="s">
        <v>35</v>
      </c>
      <c r="F109" s="9" t="s">
        <v>168</v>
      </c>
      <c r="G109" s="8" t="s">
        <v>86</v>
      </c>
    </row>
    <row r="110" spans="1:7" x14ac:dyDescent="0.25">
      <c r="A110" s="8">
        <f t="shared" si="1"/>
        <v>109</v>
      </c>
      <c r="B110" s="8" t="s">
        <v>278</v>
      </c>
      <c r="C110" s="9" t="s">
        <v>182</v>
      </c>
      <c r="D110" s="10">
        <v>0.82777777777777783</v>
      </c>
      <c r="E110" s="9" t="s">
        <v>35</v>
      </c>
      <c r="F110" s="9" t="s">
        <v>180</v>
      </c>
      <c r="G110" s="8" t="s">
        <v>16</v>
      </c>
    </row>
    <row r="111" spans="1:7" x14ac:dyDescent="0.25">
      <c r="A111" s="8">
        <f t="shared" si="1"/>
        <v>110</v>
      </c>
      <c r="B111" s="8" t="s">
        <v>173</v>
      </c>
      <c r="C111" s="9" t="s">
        <v>169</v>
      </c>
      <c r="D111" s="10">
        <v>0.82986111111111116</v>
      </c>
      <c r="E111" s="9" t="s">
        <v>35</v>
      </c>
      <c r="F111" s="9" t="s">
        <v>168</v>
      </c>
      <c r="G111" s="8" t="s">
        <v>86</v>
      </c>
    </row>
    <row r="112" spans="1:7" x14ac:dyDescent="0.25">
      <c r="A112" s="8">
        <f t="shared" si="1"/>
        <v>111</v>
      </c>
      <c r="B112" s="8" t="s">
        <v>279</v>
      </c>
      <c r="C112" s="9" t="s">
        <v>112</v>
      </c>
      <c r="D112" s="10">
        <v>0.83819444444444458</v>
      </c>
      <c r="E112" s="9" t="s">
        <v>14</v>
      </c>
      <c r="F112" s="9" t="s">
        <v>109</v>
      </c>
      <c r="G112" s="8" t="s">
        <v>110</v>
      </c>
    </row>
    <row r="113" spans="1:7" x14ac:dyDescent="0.25">
      <c r="A113" s="8">
        <f t="shared" si="1"/>
        <v>112</v>
      </c>
      <c r="B113" s="8" t="s">
        <v>280</v>
      </c>
      <c r="C113" s="9" t="s">
        <v>159</v>
      </c>
      <c r="D113" s="10">
        <v>0.86388888888888871</v>
      </c>
      <c r="E113" s="9" t="s">
        <v>35</v>
      </c>
      <c r="F113" s="9" t="s">
        <v>156</v>
      </c>
      <c r="G113" s="8" t="s">
        <v>110</v>
      </c>
    </row>
    <row r="114" spans="1:7" x14ac:dyDescent="0.25">
      <c r="A114" s="8">
        <f t="shared" si="1"/>
        <v>113</v>
      </c>
      <c r="B114" s="8" t="s">
        <v>281</v>
      </c>
      <c r="C114" s="9" t="s">
        <v>166</v>
      </c>
      <c r="D114" s="10">
        <v>0.87430555555555545</v>
      </c>
      <c r="E114" s="9" t="s">
        <v>35</v>
      </c>
      <c r="F114" s="9" t="s">
        <v>162</v>
      </c>
      <c r="G114" s="8" t="s">
        <v>110</v>
      </c>
    </row>
    <row r="115" spans="1:7" x14ac:dyDescent="0.25">
      <c r="A115" s="8">
        <f t="shared" si="1"/>
        <v>114</v>
      </c>
      <c r="B115" s="8" t="s">
        <v>277</v>
      </c>
      <c r="C115" s="9" t="s">
        <v>178</v>
      </c>
      <c r="D115" s="10">
        <v>0.90625</v>
      </c>
      <c r="E115" s="9" t="s">
        <v>78</v>
      </c>
      <c r="F115" s="9" t="s">
        <v>174</v>
      </c>
      <c r="G115" s="8" t="s">
        <v>86</v>
      </c>
    </row>
    <row r="116" spans="1:7" x14ac:dyDescent="0.25">
      <c r="A116" s="8">
        <f t="shared" si="1"/>
        <v>115</v>
      </c>
      <c r="B116" s="8" t="s">
        <v>282</v>
      </c>
      <c r="C116" s="9" t="s">
        <v>177</v>
      </c>
      <c r="D116" s="10">
        <v>0.91388888888888853</v>
      </c>
      <c r="E116" s="9" t="s">
        <v>78</v>
      </c>
      <c r="F116" s="9" t="s">
        <v>174</v>
      </c>
      <c r="G116" s="8" t="s">
        <v>86</v>
      </c>
    </row>
    <row r="117" spans="1:7" x14ac:dyDescent="0.25">
      <c r="A117" s="8">
        <f t="shared" si="1"/>
        <v>116</v>
      </c>
      <c r="B117" s="8" t="s">
        <v>283</v>
      </c>
      <c r="C117" s="9" t="s">
        <v>123</v>
      </c>
      <c r="D117" s="10">
        <v>0.9500000000000004</v>
      </c>
      <c r="E117" s="9" t="s">
        <v>14</v>
      </c>
      <c r="F117" s="9" t="s">
        <v>120</v>
      </c>
      <c r="G117" s="8" t="s">
        <v>110</v>
      </c>
    </row>
    <row r="118" spans="1:7" x14ac:dyDescent="0.25">
      <c r="A118" s="8">
        <f t="shared" si="1"/>
        <v>117</v>
      </c>
      <c r="B118" s="8" t="s">
        <v>284</v>
      </c>
      <c r="C118" s="9" t="s">
        <v>183</v>
      </c>
      <c r="D118" s="10">
        <v>0.95277777777777772</v>
      </c>
      <c r="E118" s="9" t="s">
        <v>35</v>
      </c>
      <c r="F118" s="9" t="s">
        <v>180</v>
      </c>
      <c r="G118" s="8" t="s">
        <v>16</v>
      </c>
    </row>
  </sheetData>
  <autoFilter ref="B1:G118" xr:uid="{00000000-0009-0000-0000-000001000000}"/>
  <conditionalFormatting sqref="G2:G64 G66:G96 G98:G101 G103:G112 G114:G118">
    <cfRule type="containsText" dxfId="28" priority="25" stopIfTrue="1" operator="containsText" text="Mix">
      <formula>NOT(ISERROR(SEARCH("Mix",G2)))</formula>
    </cfRule>
    <cfRule type="containsText" dxfId="27" priority="26" stopIfTrue="1" operator="containsText" text="Ladie">
      <formula>NOT(ISERROR(SEARCH("Ladie",G2)))</formula>
    </cfRule>
    <cfRule type="containsText" dxfId="26" priority="27" stopIfTrue="1" operator="containsText" text="Men">
      <formula>NOT(ISERROR(SEARCH("Men",G2)))</formula>
    </cfRule>
  </conditionalFormatting>
  <conditionalFormatting sqref="G91 G106:G112 G114:G118">
    <cfRule type="containsText" dxfId="25" priority="22" stopIfTrue="1" operator="containsText" text="Mix">
      <formula>NOT(ISERROR(SEARCH("Mix",G91)))</formula>
    </cfRule>
    <cfRule type="containsText" dxfId="24" priority="23" stopIfTrue="1" operator="containsText" text="Women">
      <formula>NOT(ISERROR(SEARCH("Women",G91)))</formula>
    </cfRule>
    <cfRule type="containsText" dxfId="23" priority="24" stopIfTrue="1" operator="containsText" text="Men">
      <formula>NOT(ISERROR(SEARCH("Men",G91)))</formula>
    </cfRule>
  </conditionalFormatting>
  <conditionalFormatting sqref="G90">
    <cfRule type="containsText" dxfId="22" priority="16" stopIfTrue="1" operator="containsText" text="Mix">
      <formula>NOT(ISERROR(SEARCH("Mix",G90)))</formula>
    </cfRule>
    <cfRule type="containsText" dxfId="21" priority="17" stopIfTrue="1" operator="containsText" text="Women">
      <formula>NOT(ISERROR(SEARCH("Women",G90)))</formula>
    </cfRule>
    <cfRule type="containsText" dxfId="20" priority="18" stopIfTrue="1" operator="containsText" text="Men">
      <formula>NOT(ISERROR(SEARCH("Men",G90)))</formula>
    </cfRule>
  </conditionalFormatting>
  <conditionalFormatting sqref="G65">
    <cfRule type="containsText" dxfId="19" priority="10" stopIfTrue="1" operator="containsText" text="Mix">
      <formula>NOT(ISERROR(SEARCH("Mix",G65)))</formula>
    </cfRule>
    <cfRule type="containsText" dxfId="18" priority="11" stopIfTrue="1" operator="containsText" text="Ladie">
      <formula>NOT(ISERROR(SEARCH("Ladie",G65)))</formula>
    </cfRule>
    <cfRule type="containsText" dxfId="17" priority="12" stopIfTrue="1" operator="containsText" text="Men">
      <formula>NOT(ISERROR(SEARCH("Men",G65)))</formula>
    </cfRule>
  </conditionalFormatting>
  <conditionalFormatting sqref="G97">
    <cfRule type="containsText" dxfId="16" priority="7" stopIfTrue="1" operator="containsText" text="Mix">
      <formula>NOT(ISERROR(SEARCH("Mix",G97)))</formula>
    </cfRule>
    <cfRule type="containsText" dxfId="15" priority="8" stopIfTrue="1" operator="containsText" text="Ladie">
      <formula>NOT(ISERROR(SEARCH("Ladie",G97)))</formula>
    </cfRule>
    <cfRule type="containsText" dxfId="14" priority="9" stopIfTrue="1" operator="containsText" text="Men">
      <formula>NOT(ISERROR(SEARCH("Men",G97)))</formula>
    </cfRule>
  </conditionalFormatting>
  <conditionalFormatting sqref="G102">
    <cfRule type="containsText" dxfId="13" priority="4" stopIfTrue="1" operator="containsText" text="Mix">
      <formula>NOT(ISERROR(SEARCH("Mix",G102)))</formula>
    </cfRule>
    <cfRule type="containsText" dxfId="12" priority="5" stopIfTrue="1" operator="containsText" text="Ladie">
      <formula>NOT(ISERROR(SEARCH("Ladie",G102)))</formula>
    </cfRule>
    <cfRule type="containsText" dxfId="11" priority="6" stopIfTrue="1" operator="containsText" text="Men">
      <formula>NOT(ISERROR(SEARCH("Men",G102)))</formula>
    </cfRule>
  </conditionalFormatting>
  <conditionalFormatting sqref="G113">
    <cfRule type="containsText" dxfId="10" priority="1" stopIfTrue="1" operator="containsText" text="Mix">
      <formula>NOT(ISERROR(SEARCH("Mix",G113)))</formula>
    </cfRule>
    <cfRule type="containsText" dxfId="9" priority="2" stopIfTrue="1" operator="containsText" text="Ladie">
      <formula>NOT(ISERROR(SEARCH("Ladie",G113)))</formula>
    </cfRule>
    <cfRule type="containsText" dxfId="8" priority="3" stopIfTrue="1" operator="containsText" text="Men">
      <formula>NOT(ISERROR(SEARCH("Men",G113)))</formula>
    </cfRule>
  </conditionalFormatting>
  <pageMargins left="0.7" right="0.7" top="0.75" bottom="0.75" header="0.3" footer="0.3"/>
  <pageSetup paperSize="9" orientation="portrait" horizontalDpi="4294967293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88"/>
  <sheetViews>
    <sheetView zoomScale="70" zoomScaleNormal="70" workbookViewId="0">
      <pane xSplit="4" ySplit="1" topLeftCell="E44" activePane="bottomRight" state="frozen"/>
      <selection pane="topRight" activeCell="C75" sqref="C75"/>
      <selection pane="bottomLeft" activeCell="C75" sqref="C75"/>
      <selection pane="bottomRight"/>
    </sheetView>
  </sheetViews>
  <sheetFormatPr defaultColWidth="9.33203125" defaultRowHeight="14.4" x14ac:dyDescent="0.3"/>
  <cols>
    <col min="1" max="1" width="7" bestFit="1" customWidth="1"/>
    <col min="2" max="2" width="9.109375" bestFit="1" customWidth="1"/>
    <col min="3" max="3" width="30.109375" bestFit="1" customWidth="1"/>
    <col min="4" max="4" width="10.6640625" bestFit="1" customWidth="1"/>
    <col min="5" max="5" width="36.44140625" bestFit="1" customWidth="1"/>
    <col min="6" max="6" width="26.6640625" bestFit="1" customWidth="1"/>
    <col min="7" max="7" width="18.44140625" bestFit="1" customWidth="1"/>
    <col min="12" max="12" width="15.109375" customWidth="1"/>
  </cols>
  <sheetData>
    <row r="1" spans="1:7" s="36" customFormat="1" ht="28.5" customHeight="1" x14ac:dyDescent="0.3">
      <c r="A1" s="34" t="s">
        <v>285</v>
      </c>
      <c r="B1" s="34" t="s">
        <v>186</v>
      </c>
      <c r="C1" s="35" t="s">
        <v>187</v>
      </c>
      <c r="D1" s="34" t="s">
        <v>188</v>
      </c>
      <c r="E1" s="35" t="s">
        <v>1</v>
      </c>
      <c r="F1" s="34" t="s">
        <v>286</v>
      </c>
      <c r="G1" s="34" t="s">
        <v>3</v>
      </c>
    </row>
    <row r="2" spans="1:7" ht="15" x14ac:dyDescent="0.3">
      <c r="A2" s="12">
        <v>1</v>
      </c>
      <c r="B2" s="12" t="s">
        <v>197</v>
      </c>
      <c r="C2" s="13" t="s">
        <v>287</v>
      </c>
      <c r="D2" s="14">
        <v>0.49375000000000013</v>
      </c>
      <c r="E2" s="13" t="s">
        <v>14</v>
      </c>
      <c r="F2" s="12" t="s">
        <v>288</v>
      </c>
      <c r="G2" s="15" t="s">
        <v>289</v>
      </c>
    </row>
    <row r="3" spans="1:7" ht="15" x14ac:dyDescent="0.3">
      <c r="A3" s="12">
        <f>1+A2</f>
        <v>2</v>
      </c>
      <c r="B3" s="12" t="s">
        <v>290</v>
      </c>
      <c r="C3" s="13" t="s">
        <v>291</v>
      </c>
      <c r="D3" s="14">
        <v>0.51458333333333339</v>
      </c>
      <c r="E3" s="13" t="s">
        <v>35</v>
      </c>
      <c r="F3" s="12" t="s">
        <v>292</v>
      </c>
      <c r="G3" s="15" t="s">
        <v>289</v>
      </c>
    </row>
    <row r="4" spans="1:7" ht="15" x14ac:dyDescent="0.3">
      <c r="A4" s="12">
        <f t="shared" ref="A4:A67" si="0">1+A3</f>
        <v>3</v>
      </c>
      <c r="B4" s="12" t="s">
        <v>293</v>
      </c>
      <c r="C4" s="13" t="s">
        <v>294</v>
      </c>
      <c r="D4" s="14">
        <v>0.51805555555555538</v>
      </c>
      <c r="E4" s="13" t="s">
        <v>35</v>
      </c>
      <c r="F4" s="12" t="s">
        <v>292</v>
      </c>
      <c r="G4" s="15" t="s">
        <v>289</v>
      </c>
    </row>
    <row r="5" spans="1:7" ht="15" x14ac:dyDescent="0.3">
      <c r="A5" s="12">
        <f t="shared" si="0"/>
        <v>4</v>
      </c>
      <c r="B5" s="12" t="s">
        <v>34</v>
      </c>
      <c r="C5" s="13" t="s">
        <v>295</v>
      </c>
      <c r="D5" s="14">
        <v>0.52986111111111112</v>
      </c>
      <c r="E5" s="13" t="s">
        <v>14</v>
      </c>
      <c r="F5" s="12" t="s">
        <v>288</v>
      </c>
      <c r="G5" s="15" t="s">
        <v>289</v>
      </c>
    </row>
    <row r="6" spans="1:7" ht="15" x14ac:dyDescent="0.3">
      <c r="A6" s="12">
        <f t="shared" si="0"/>
        <v>5</v>
      </c>
      <c r="B6" s="12" t="s">
        <v>296</v>
      </c>
      <c r="C6" s="13" t="s">
        <v>297</v>
      </c>
      <c r="D6" s="14">
        <v>0.53194444444444444</v>
      </c>
      <c r="E6" s="13" t="s">
        <v>298</v>
      </c>
      <c r="F6" s="12" t="s">
        <v>299</v>
      </c>
      <c r="G6" s="15" t="s">
        <v>300</v>
      </c>
    </row>
    <row r="7" spans="1:7" ht="15" x14ac:dyDescent="0.3">
      <c r="A7" s="12">
        <f t="shared" si="0"/>
        <v>6</v>
      </c>
      <c r="B7" s="12" t="s">
        <v>301</v>
      </c>
      <c r="C7" s="13" t="s">
        <v>302</v>
      </c>
      <c r="D7" s="14">
        <v>0.53333333333333344</v>
      </c>
      <c r="E7" s="13" t="s">
        <v>298</v>
      </c>
      <c r="F7" s="12" t="s">
        <v>303</v>
      </c>
      <c r="G7" s="15" t="s">
        <v>289</v>
      </c>
    </row>
    <row r="8" spans="1:7" ht="15" x14ac:dyDescent="0.3">
      <c r="A8" s="12">
        <f t="shared" si="0"/>
        <v>7</v>
      </c>
      <c r="B8" s="12" t="s">
        <v>201</v>
      </c>
      <c r="C8" s="13" t="s">
        <v>304</v>
      </c>
      <c r="D8" s="14">
        <v>0.53680555555555554</v>
      </c>
      <c r="E8" s="13" t="s">
        <v>14</v>
      </c>
      <c r="F8" s="12" t="s">
        <v>288</v>
      </c>
      <c r="G8" s="15" t="s">
        <v>289</v>
      </c>
    </row>
    <row r="9" spans="1:7" ht="15" x14ac:dyDescent="0.3">
      <c r="A9" s="12">
        <f t="shared" si="0"/>
        <v>8</v>
      </c>
      <c r="B9" s="12" t="s">
        <v>305</v>
      </c>
      <c r="C9" s="13" t="s">
        <v>306</v>
      </c>
      <c r="D9" s="14">
        <v>0.54791666666666672</v>
      </c>
      <c r="E9" s="13" t="s">
        <v>35</v>
      </c>
      <c r="F9" s="12" t="s">
        <v>292</v>
      </c>
      <c r="G9" s="15" t="s">
        <v>289</v>
      </c>
    </row>
    <row r="10" spans="1:7" ht="15" x14ac:dyDescent="0.3">
      <c r="A10" s="12">
        <f t="shared" si="0"/>
        <v>9</v>
      </c>
      <c r="B10" s="12" t="s">
        <v>213</v>
      </c>
      <c r="C10" s="13" t="s">
        <v>307</v>
      </c>
      <c r="D10" s="14">
        <v>0.55486111111111114</v>
      </c>
      <c r="E10" s="13" t="s">
        <v>14</v>
      </c>
      <c r="F10" s="12" t="s">
        <v>308</v>
      </c>
      <c r="G10" s="15" t="s">
        <v>289</v>
      </c>
    </row>
    <row r="11" spans="1:7" ht="15" x14ac:dyDescent="0.3">
      <c r="A11" s="12">
        <f t="shared" si="0"/>
        <v>10</v>
      </c>
      <c r="B11" s="12" t="s">
        <v>255</v>
      </c>
      <c r="C11" s="13" t="s">
        <v>309</v>
      </c>
      <c r="D11" s="14">
        <v>0.55555555555555547</v>
      </c>
      <c r="E11" s="13" t="s">
        <v>14</v>
      </c>
      <c r="F11" s="12" t="s">
        <v>310</v>
      </c>
      <c r="G11" s="15" t="s">
        <v>289</v>
      </c>
    </row>
    <row r="12" spans="1:7" ht="15" x14ac:dyDescent="0.3">
      <c r="A12" s="12">
        <f t="shared" si="0"/>
        <v>11</v>
      </c>
      <c r="B12" s="12" t="s">
        <v>311</v>
      </c>
      <c r="C12" s="13" t="s">
        <v>312</v>
      </c>
      <c r="D12" s="14">
        <v>0.55972222222222223</v>
      </c>
      <c r="E12" s="13" t="s">
        <v>298</v>
      </c>
      <c r="F12" s="12" t="s">
        <v>303</v>
      </c>
      <c r="G12" s="15" t="s">
        <v>289</v>
      </c>
    </row>
    <row r="13" spans="1:7" ht="15" x14ac:dyDescent="0.3">
      <c r="A13" s="12">
        <f t="shared" si="0"/>
        <v>12</v>
      </c>
      <c r="B13" s="12" t="s">
        <v>313</v>
      </c>
      <c r="C13" s="13" t="s">
        <v>314</v>
      </c>
      <c r="D13" s="14">
        <v>0.56111111111111123</v>
      </c>
      <c r="E13" s="13" t="s">
        <v>298</v>
      </c>
      <c r="F13" s="12" t="s">
        <v>299</v>
      </c>
      <c r="G13" s="15" t="s">
        <v>300</v>
      </c>
    </row>
    <row r="14" spans="1:7" ht="15" x14ac:dyDescent="0.3">
      <c r="A14" s="12">
        <f t="shared" si="0"/>
        <v>13</v>
      </c>
      <c r="B14" s="12" t="s">
        <v>209</v>
      </c>
      <c r="C14" s="13" t="s">
        <v>315</v>
      </c>
      <c r="D14" s="14">
        <v>0.56388888888888888</v>
      </c>
      <c r="E14" s="13" t="s">
        <v>14</v>
      </c>
      <c r="F14" s="12" t="s">
        <v>308</v>
      </c>
      <c r="G14" s="15" t="s">
        <v>289</v>
      </c>
    </row>
    <row r="15" spans="1:7" ht="15" x14ac:dyDescent="0.3">
      <c r="A15" s="12">
        <f t="shared" si="0"/>
        <v>14</v>
      </c>
      <c r="B15" s="12" t="s">
        <v>316</v>
      </c>
      <c r="C15" s="13" t="s">
        <v>317</v>
      </c>
      <c r="D15" s="14">
        <v>0.56874999999999998</v>
      </c>
      <c r="E15" s="13" t="s">
        <v>35</v>
      </c>
      <c r="F15" s="12" t="s">
        <v>318</v>
      </c>
      <c r="G15" s="15" t="s">
        <v>289</v>
      </c>
    </row>
    <row r="16" spans="1:7" ht="15" x14ac:dyDescent="0.3">
      <c r="A16" s="12">
        <f t="shared" si="0"/>
        <v>15</v>
      </c>
      <c r="B16" s="12" t="s">
        <v>65</v>
      </c>
      <c r="C16" s="13" t="s">
        <v>319</v>
      </c>
      <c r="D16" s="14">
        <v>0.57013888888888886</v>
      </c>
      <c r="E16" s="13" t="s">
        <v>14</v>
      </c>
      <c r="F16" s="12" t="s">
        <v>308</v>
      </c>
      <c r="G16" s="15" t="s">
        <v>289</v>
      </c>
    </row>
    <row r="17" spans="1:7" ht="15" x14ac:dyDescent="0.3">
      <c r="A17" s="12">
        <f t="shared" si="0"/>
        <v>16</v>
      </c>
      <c r="B17" s="12" t="s">
        <v>320</v>
      </c>
      <c r="C17" s="13" t="s">
        <v>321</v>
      </c>
      <c r="D17" s="14">
        <v>0.57152777777777775</v>
      </c>
      <c r="E17" s="13" t="s">
        <v>35</v>
      </c>
      <c r="F17" s="12" t="s">
        <v>318</v>
      </c>
      <c r="G17" s="15" t="s">
        <v>289</v>
      </c>
    </row>
    <row r="18" spans="1:7" ht="15" x14ac:dyDescent="0.3">
      <c r="A18" s="12">
        <f t="shared" si="0"/>
        <v>17</v>
      </c>
      <c r="B18" s="12" t="s">
        <v>322</v>
      </c>
      <c r="C18" s="13" t="s">
        <v>323</v>
      </c>
      <c r="D18" s="14">
        <v>0.57291666666666652</v>
      </c>
      <c r="E18" s="13" t="s">
        <v>298</v>
      </c>
      <c r="F18" s="12" t="s">
        <v>299</v>
      </c>
      <c r="G18" s="15" t="s">
        <v>300</v>
      </c>
    </row>
    <row r="19" spans="1:7" ht="15" x14ac:dyDescent="0.3">
      <c r="A19" s="12">
        <f t="shared" si="0"/>
        <v>18</v>
      </c>
      <c r="B19" s="12" t="s">
        <v>131</v>
      </c>
      <c r="C19" s="13" t="s">
        <v>324</v>
      </c>
      <c r="D19" s="14">
        <v>0.57291666666666663</v>
      </c>
      <c r="E19" s="13" t="s">
        <v>14</v>
      </c>
      <c r="F19" s="12" t="s">
        <v>310</v>
      </c>
      <c r="G19" s="15" t="s">
        <v>289</v>
      </c>
    </row>
    <row r="20" spans="1:7" ht="15" x14ac:dyDescent="0.3">
      <c r="A20" s="12">
        <f t="shared" si="0"/>
        <v>19</v>
      </c>
      <c r="B20" s="12" t="s">
        <v>325</v>
      </c>
      <c r="C20" s="13" t="s">
        <v>326</v>
      </c>
      <c r="D20" s="14">
        <v>0.5756944444444444</v>
      </c>
      <c r="E20" s="13" t="s">
        <v>35</v>
      </c>
      <c r="F20" s="12" t="s">
        <v>327</v>
      </c>
      <c r="G20" s="15" t="s">
        <v>300</v>
      </c>
    </row>
    <row r="21" spans="1:7" ht="15" x14ac:dyDescent="0.3">
      <c r="A21" s="12">
        <f t="shared" si="0"/>
        <v>20</v>
      </c>
      <c r="B21" s="12" t="s">
        <v>328</v>
      </c>
      <c r="C21" s="13" t="s">
        <v>329</v>
      </c>
      <c r="D21" s="14">
        <v>0.58055555555555527</v>
      </c>
      <c r="E21" s="13" t="s">
        <v>298</v>
      </c>
      <c r="F21" s="12" t="s">
        <v>303</v>
      </c>
      <c r="G21" s="15" t="s">
        <v>289</v>
      </c>
    </row>
    <row r="22" spans="1:7" ht="15" x14ac:dyDescent="0.3">
      <c r="A22" s="12">
        <f t="shared" si="0"/>
        <v>21</v>
      </c>
      <c r="B22" s="12" t="s">
        <v>330</v>
      </c>
      <c r="C22" s="13" t="s">
        <v>331</v>
      </c>
      <c r="D22" s="14">
        <v>0.5805555555555556</v>
      </c>
      <c r="E22" s="13" t="s">
        <v>298</v>
      </c>
      <c r="F22" s="12" t="s">
        <v>332</v>
      </c>
      <c r="G22" s="15" t="s">
        <v>333</v>
      </c>
    </row>
    <row r="23" spans="1:7" ht="15" x14ac:dyDescent="0.3">
      <c r="A23" s="12">
        <f t="shared" si="0"/>
        <v>22</v>
      </c>
      <c r="B23" s="12" t="s">
        <v>334</v>
      </c>
      <c r="C23" s="13" t="s">
        <v>326</v>
      </c>
      <c r="D23" s="14">
        <v>0.58333333333333348</v>
      </c>
      <c r="E23" s="13" t="s">
        <v>35</v>
      </c>
      <c r="F23" s="12" t="s">
        <v>327</v>
      </c>
      <c r="G23" s="15" t="s">
        <v>300</v>
      </c>
    </row>
    <row r="24" spans="1:7" ht="15" x14ac:dyDescent="0.3">
      <c r="A24" s="12">
        <f t="shared" si="0"/>
        <v>23</v>
      </c>
      <c r="B24" s="12" t="s">
        <v>335</v>
      </c>
      <c r="C24" s="13" t="s">
        <v>336</v>
      </c>
      <c r="D24" s="14">
        <v>0.58888888888888891</v>
      </c>
      <c r="E24" s="13" t="s">
        <v>35</v>
      </c>
      <c r="F24" s="12" t="s">
        <v>337</v>
      </c>
      <c r="G24" s="15" t="s">
        <v>333</v>
      </c>
    </row>
    <row r="25" spans="1:7" ht="15" x14ac:dyDescent="0.3">
      <c r="A25" s="12">
        <f t="shared" si="0"/>
        <v>24</v>
      </c>
      <c r="B25" s="12" t="s">
        <v>338</v>
      </c>
      <c r="C25" s="13" t="s">
        <v>339</v>
      </c>
      <c r="D25" s="14">
        <v>0.59027777777777779</v>
      </c>
      <c r="E25" s="13" t="s">
        <v>35</v>
      </c>
      <c r="F25" s="12" t="s">
        <v>327</v>
      </c>
      <c r="G25" s="15" t="s">
        <v>300</v>
      </c>
    </row>
    <row r="26" spans="1:7" ht="15" x14ac:dyDescent="0.3">
      <c r="A26" s="12">
        <f t="shared" si="0"/>
        <v>25</v>
      </c>
      <c r="B26" s="12" t="s">
        <v>340</v>
      </c>
      <c r="C26" s="13" t="s">
        <v>341</v>
      </c>
      <c r="D26" s="14">
        <v>0.59166666666666667</v>
      </c>
      <c r="E26" s="13" t="s">
        <v>298</v>
      </c>
      <c r="F26" s="12" t="s">
        <v>332</v>
      </c>
      <c r="G26" s="15" t="s">
        <v>333</v>
      </c>
    </row>
    <row r="27" spans="1:7" ht="15" x14ac:dyDescent="0.3">
      <c r="A27" s="12">
        <f t="shared" si="0"/>
        <v>26</v>
      </c>
      <c r="B27" s="12" t="s">
        <v>342</v>
      </c>
      <c r="C27" s="13" t="s">
        <v>343</v>
      </c>
      <c r="D27" s="14">
        <v>0.59236111111111112</v>
      </c>
      <c r="E27" s="13" t="s">
        <v>298</v>
      </c>
      <c r="F27" s="12" t="s">
        <v>332</v>
      </c>
      <c r="G27" s="15" t="s">
        <v>333</v>
      </c>
    </row>
    <row r="28" spans="1:7" ht="15" x14ac:dyDescent="0.3">
      <c r="A28" s="12">
        <f t="shared" si="0"/>
        <v>27</v>
      </c>
      <c r="B28" s="12" t="s">
        <v>344</v>
      </c>
      <c r="C28" s="13" t="s">
        <v>345</v>
      </c>
      <c r="D28" s="14">
        <v>0.60347222222222219</v>
      </c>
      <c r="E28" s="13" t="s">
        <v>35</v>
      </c>
      <c r="F28" s="12" t="s">
        <v>346</v>
      </c>
      <c r="G28" s="15" t="s">
        <v>289</v>
      </c>
    </row>
    <row r="29" spans="1:7" ht="15" x14ac:dyDescent="0.3">
      <c r="A29" s="12">
        <f t="shared" si="0"/>
        <v>28</v>
      </c>
      <c r="B29" s="12" t="s">
        <v>274</v>
      </c>
      <c r="C29" s="13" t="s">
        <v>347</v>
      </c>
      <c r="D29" s="14">
        <v>0.60347222222222219</v>
      </c>
      <c r="E29" s="13" t="s">
        <v>14</v>
      </c>
      <c r="F29" s="12" t="s">
        <v>348</v>
      </c>
      <c r="G29" s="15" t="s">
        <v>300</v>
      </c>
    </row>
    <row r="30" spans="1:7" ht="15" x14ac:dyDescent="0.3">
      <c r="A30" s="12">
        <f t="shared" si="0"/>
        <v>29</v>
      </c>
      <c r="B30" s="12" t="s">
        <v>349</v>
      </c>
      <c r="C30" s="13" t="s">
        <v>350</v>
      </c>
      <c r="D30" s="14">
        <v>0.60902777777777772</v>
      </c>
      <c r="E30" s="13" t="s">
        <v>14</v>
      </c>
      <c r="F30" s="12" t="s">
        <v>120</v>
      </c>
      <c r="G30" s="15" t="s">
        <v>351</v>
      </c>
    </row>
    <row r="31" spans="1:7" ht="15" x14ac:dyDescent="0.3">
      <c r="A31" s="12">
        <f t="shared" si="0"/>
        <v>30</v>
      </c>
      <c r="B31" s="12" t="s">
        <v>352</v>
      </c>
      <c r="C31" s="13" t="s">
        <v>353</v>
      </c>
      <c r="D31" s="14">
        <v>0.61249999999999982</v>
      </c>
      <c r="E31" s="13" t="s">
        <v>35</v>
      </c>
      <c r="F31" s="12" t="s">
        <v>354</v>
      </c>
      <c r="G31" s="15" t="s">
        <v>355</v>
      </c>
    </row>
    <row r="32" spans="1:7" ht="15" x14ac:dyDescent="0.3">
      <c r="A32" s="12">
        <f t="shared" si="0"/>
        <v>31</v>
      </c>
      <c r="B32" s="12" t="s">
        <v>167</v>
      </c>
      <c r="C32" s="13" t="s">
        <v>356</v>
      </c>
      <c r="D32" s="14">
        <v>0.61249999999999993</v>
      </c>
      <c r="E32" s="13" t="s">
        <v>14</v>
      </c>
      <c r="F32" s="12" t="s">
        <v>357</v>
      </c>
      <c r="G32" s="15" t="s">
        <v>333</v>
      </c>
    </row>
    <row r="33" spans="1:7" ht="15" x14ac:dyDescent="0.3">
      <c r="A33" s="12">
        <f t="shared" si="0"/>
        <v>32</v>
      </c>
      <c r="B33" s="12" t="s">
        <v>358</v>
      </c>
      <c r="C33" s="13" t="s">
        <v>359</v>
      </c>
      <c r="D33" s="14">
        <v>0.61388888888888882</v>
      </c>
      <c r="E33" s="13" t="s">
        <v>35</v>
      </c>
      <c r="F33" s="12" t="s">
        <v>360</v>
      </c>
      <c r="G33" s="15" t="s">
        <v>300</v>
      </c>
    </row>
    <row r="34" spans="1:7" ht="15" x14ac:dyDescent="0.3">
      <c r="A34" s="12">
        <f t="shared" si="0"/>
        <v>33</v>
      </c>
      <c r="B34" s="12" t="s">
        <v>185</v>
      </c>
      <c r="C34" s="13" t="s">
        <v>361</v>
      </c>
      <c r="D34" s="14">
        <v>0.61736111111111114</v>
      </c>
      <c r="E34" s="13" t="s">
        <v>14</v>
      </c>
      <c r="F34" s="12" t="s">
        <v>362</v>
      </c>
      <c r="G34" s="15" t="s">
        <v>300</v>
      </c>
    </row>
    <row r="35" spans="1:7" ht="15" x14ac:dyDescent="0.3">
      <c r="A35" s="12">
        <f t="shared" si="0"/>
        <v>34</v>
      </c>
      <c r="B35" s="12" t="s">
        <v>155</v>
      </c>
      <c r="C35" s="13" t="s">
        <v>363</v>
      </c>
      <c r="D35" s="14">
        <v>0.61875000000000002</v>
      </c>
      <c r="E35" s="13" t="s">
        <v>14</v>
      </c>
      <c r="F35" s="12" t="s">
        <v>348</v>
      </c>
      <c r="G35" s="15" t="s">
        <v>300</v>
      </c>
    </row>
    <row r="36" spans="1:7" ht="15" x14ac:dyDescent="0.3">
      <c r="A36" s="12">
        <f t="shared" si="0"/>
        <v>35</v>
      </c>
      <c r="B36" s="12" t="s">
        <v>364</v>
      </c>
      <c r="C36" s="13" t="s">
        <v>365</v>
      </c>
      <c r="D36" s="14">
        <v>0.61944444444444446</v>
      </c>
      <c r="E36" s="13" t="s">
        <v>298</v>
      </c>
      <c r="F36" s="12" t="s">
        <v>366</v>
      </c>
      <c r="G36" s="15" t="s">
        <v>333</v>
      </c>
    </row>
    <row r="37" spans="1:7" ht="15" x14ac:dyDescent="0.3">
      <c r="A37" s="12">
        <f t="shared" si="0"/>
        <v>36</v>
      </c>
      <c r="B37" s="12" t="s">
        <v>245</v>
      </c>
      <c r="C37" s="13" t="s">
        <v>367</v>
      </c>
      <c r="D37" s="14">
        <v>0.61944444444444469</v>
      </c>
      <c r="E37" s="13" t="s">
        <v>14</v>
      </c>
      <c r="F37" s="12" t="s">
        <v>310</v>
      </c>
      <c r="G37" s="15" t="s">
        <v>289</v>
      </c>
    </row>
    <row r="38" spans="1:7" ht="15" x14ac:dyDescent="0.3">
      <c r="A38" s="12">
        <f t="shared" si="0"/>
        <v>37</v>
      </c>
      <c r="B38" s="12" t="s">
        <v>368</v>
      </c>
      <c r="C38" s="13" t="s">
        <v>369</v>
      </c>
      <c r="D38" s="14">
        <v>0.62291666666666667</v>
      </c>
      <c r="E38" s="13" t="s">
        <v>298</v>
      </c>
      <c r="F38" s="12" t="s">
        <v>366</v>
      </c>
      <c r="G38" s="15" t="s">
        <v>333</v>
      </c>
    </row>
    <row r="39" spans="1:7" ht="15" x14ac:dyDescent="0.3">
      <c r="A39" s="12">
        <f t="shared" si="0"/>
        <v>38</v>
      </c>
      <c r="B39" s="12" t="s">
        <v>370</v>
      </c>
      <c r="C39" s="13" t="s">
        <v>371</v>
      </c>
      <c r="D39" s="14">
        <v>0.63055555555555554</v>
      </c>
      <c r="E39" s="13" t="s">
        <v>298</v>
      </c>
      <c r="F39" s="12" t="s">
        <v>298</v>
      </c>
      <c r="G39" s="15" t="s">
        <v>355</v>
      </c>
    </row>
    <row r="40" spans="1:7" ht="15" x14ac:dyDescent="0.3">
      <c r="A40" s="12">
        <f t="shared" si="0"/>
        <v>39</v>
      </c>
      <c r="B40" s="12" t="s">
        <v>284</v>
      </c>
      <c r="C40" s="13" t="s">
        <v>372</v>
      </c>
      <c r="D40" s="14">
        <v>0.63125000000000009</v>
      </c>
      <c r="E40" s="13" t="s">
        <v>14</v>
      </c>
      <c r="F40" s="12" t="s">
        <v>362</v>
      </c>
      <c r="G40" s="15" t="s">
        <v>300</v>
      </c>
    </row>
    <row r="41" spans="1:7" ht="15" x14ac:dyDescent="0.3">
      <c r="A41" s="12">
        <f t="shared" si="0"/>
        <v>40</v>
      </c>
      <c r="B41" s="12" t="s">
        <v>373</v>
      </c>
      <c r="C41" s="13" t="s">
        <v>374</v>
      </c>
      <c r="D41" s="14">
        <v>0.63125000000000009</v>
      </c>
      <c r="E41" s="13" t="s">
        <v>35</v>
      </c>
      <c r="F41" s="12" t="s">
        <v>346</v>
      </c>
      <c r="G41" s="15" t="s">
        <v>289</v>
      </c>
    </row>
    <row r="42" spans="1:7" ht="15" x14ac:dyDescent="0.3">
      <c r="A42" s="12">
        <f t="shared" si="0"/>
        <v>41</v>
      </c>
      <c r="B42" s="12" t="s">
        <v>375</v>
      </c>
      <c r="C42" s="13" t="s">
        <v>376</v>
      </c>
      <c r="D42" s="14">
        <v>0.63194444444444453</v>
      </c>
      <c r="E42" s="13" t="s">
        <v>298</v>
      </c>
      <c r="F42" s="12" t="s">
        <v>366</v>
      </c>
      <c r="G42" s="15" t="s">
        <v>333</v>
      </c>
    </row>
    <row r="43" spans="1:7" ht="15" x14ac:dyDescent="0.3">
      <c r="A43" s="12">
        <f t="shared" si="0"/>
        <v>42</v>
      </c>
      <c r="B43" s="12" t="s">
        <v>377</v>
      </c>
      <c r="C43" s="13" t="s">
        <v>378</v>
      </c>
      <c r="D43" s="14">
        <v>0.63402777777777775</v>
      </c>
      <c r="E43" s="13" t="s">
        <v>35</v>
      </c>
      <c r="F43" s="12" t="s">
        <v>379</v>
      </c>
      <c r="G43" s="15" t="s">
        <v>333</v>
      </c>
    </row>
    <row r="44" spans="1:7" ht="15" x14ac:dyDescent="0.3">
      <c r="A44" s="12">
        <f t="shared" si="0"/>
        <v>43</v>
      </c>
      <c r="B44" s="12" t="s">
        <v>278</v>
      </c>
      <c r="C44" s="13" t="s">
        <v>380</v>
      </c>
      <c r="D44" s="14">
        <v>0.63680555555555551</v>
      </c>
      <c r="E44" s="13" t="s">
        <v>14</v>
      </c>
      <c r="F44" s="12" t="s">
        <v>362</v>
      </c>
      <c r="G44" s="15" t="s">
        <v>300</v>
      </c>
    </row>
    <row r="45" spans="1:7" ht="15" x14ac:dyDescent="0.3">
      <c r="A45" s="12">
        <f t="shared" si="0"/>
        <v>44</v>
      </c>
      <c r="B45" s="12" t="s">
        <v>381</v>
      </c>
      <c r="C45" s="13" t="s">
        <v>382</v>
      </c>
      <c r="D45" s="14">
        <v>0.63750000000000018</v>
      </c>
      <c r="E45" s="13" t="s">
        <v>35</v>
      </c>
      <c r="F45" s="12" t="s">
        <v>337</v>
      </c>
      <c r="G45" s="15" t="s">
        <v>333</v>
      </c>
    </row>
    <row r="46" spans="1:7" ht="15" x14ac:dyDescent="0.3">
      <c r="A46" s="12">
        <f t="shared" si="0"/>
        <v>45</v>
      </c>
      <c r="B46" s="12" t="s">
        <v>383</v>
      </c>
      <c r="C46" s="13" t="s">
        <v>384</v>
      </c>
      <c r="D46" s="14">
        <v>0.6381944444444444</v>
      </c>
      <c r="E46" s="13" t="s">
        <v>35</v>
      </c>
      <c r="F46" s="12" t="s">
        <v>385</v>
      </c>
      <c r="G46" s="15" t="s">
        <v>333</v>
      </c>
    </row>
    <row r="47" spans="1:7" ht="15" x14ac:dyDescent="0.3">
      <c r="A47" s="12">
        <f t="shared" si="0"/>
        <v>46</v>
      </c>
      <c r="B47" s="12" t="s">
        <v>386</v>
      </c>
      <c r="C47" s="13" t="s">
        <v>387</v>
      </c>
      <c r="D47" s="14">
        <v>0.63958333333333328</v>
      </c>
      <c r="E47" s="13" t="s">
        <v>35</v>
      </c>
      <c r="F47" s="12" t="s">
        <v>388</v>
      </c>
      <c r="G47" s="15" t="s">
        <v>289</v>
      </c>
    </row>
    <row r="48" spans="1:7" ht="15" x14ac:dyDescent="0.3">
      <c r="A48" s="12">
        <f t="shared" si="0"/>
        <v>47</v>
      </c>
      <c r="B48" s="12" t="s">
        <v>270</v>
      </c>
      <c r="C48" s="13" t="s">
        <v>389</v>
      </c>
      <c r="D48" s="14">
        <v>0.64236111111111116</v>
      </c>
      <c r="E48" s="13" t="s">
        <v>14</v>
      </c>
      <c r="F48" s="12" t="s">
        <v>357</v>
      </c>
      <c r="G48" s="15" t="s">
        <v>333</v>
      </c>
    </row>
    <row r="49" spans="1:7" ht="15" x14ac:dyDescent="0.3">
      <c r="A49" s="12">
        <f t="shared" si="0"/>
        <v>48</v>
      </c>
      <c r="B49" s="12" t="s">
        <v>390</v>
      </c>
      <c r="C49" s="13" t="s">
        <v>391</v>
      </c>
      <c r="D49" s="14">
        <v>0.64444444444444438</v>
      </c>
      <c r="E49" s="13" t="s">
        <v>35</v>
      </c>
      <c r="F49" s="12" t="s">
        <v>346</v>
      </c>
      <c r="G49" s="15" t="s">
        <v>289</v>
      </c>
    </row>
    <row r="50" spans="1:7" ht="15" x14ac:dyDescent="0.3">
      <c r="A50" s="12">
        <f t="shared" si="0"/>
        <v>49</v>
      </c>
      <c r="B50" s="12" t="s">
        <v>392</v>
      </c>
      <c r="C50" s="13" t="s">
        <v>393</v>
      </c>
      <c r="D50" s="14">
        <v>0.64583333333333337</v>
      </c>
      <c r="E50" s="13" t="s">
        <v>42</v>
      </c>
      <c r="F50" s="12" t="s">
        <v>43</v>
      </c>
      <c r="G50" s="15" t="s">
        <v>300</v>
      </c>
    </row>
    <row r="51" spans="1:7" ht="15" x14ac:dyDescent="0.3">
      <c r="A51" s="12">
        <f t="shared" si="0"/>
        <v>50</v>
      </c>
      <c r="B51" s="12" t="s">
        <v>394</v>
      </c>
      <c r="C51" s="13" t="s">
        <v>395</v>
      </c>
      <c r="D51" s="14">
        <v>0.64791666666666681</v>
      </c>
      <c r="E51" s="13" t="s">
        <v>35</v>
      </c>
      <c r="F51" s="12" t="s">
        <v>385</v>
      </c>
      <c r="G51" s="15" t="s">
        <v>333</v>
      </c>
    </row>
    <row r="52" spans="1:7" ht="15" x14ac:dyDescent="0.3">
      <c r="A52" s="12">
        <f t="shared" si="0"/>
        <v>51</v>
      </c>
      <c r="B52" s="12" t="s">
        <v>254</v>
      </c>
      <c r="C52" s="13" t="s">
        <v>396</v>
      </c>
      <c r="D52" s="14">
        <v>0.65138888888888891</v>
      </c>
      <c r="E52" s="13" t="s">
        <v>14</v>
      </c>
      <c r="F52" s="12" t="s">
        <v>357</v>
      </c>
      <c r="G52" s="15" t="s">
        <v>333</v>
      </c>
    </row>
    <row r="53" spans="1:7" ht="15" x14ac:dyDescent="0.3">
      <c r="A53" s="12">
        <f t="shared" si="0"/>
        <v>52</v>
      </c>
      <c r="B53" s="12" t="s">
        <v>60</v>
      </c>
      <c r="C53" s="13" t="s">
        <v>397</v>
      </c>
      <c r="D53" s="14">
        <v>0.65208333333333335</v>
      </c>
      <c r="E53" s="13" t="s">
        <v>14</v>
      </c>
      <c r="F53" s="12" t="s">
        <v>398</v>
      </c>
      <c r="G53" s="15" t="s">
        <v>333</v>
      </c>
    </row>
    <row r="54" spans="1:7" ht="15" x14ac:dyDescent="0.3">
      <c r="A54" s="12">
        <f t="shared" si="0"/>
        <v>53</v>
      </c>
      <c r="B54" s="12" t="s">
        <v>217</v>
      </c>
      <c r="C54" s="13" t="s">
        <v>399</v>
      </c>
      <c r="D54" s="14">
        <v>0.65277777777777768</v>
      </c>
      <c r="E54" s="13" t="s">
        <v>14</v>
      </c>
      <c r="F54" s="12" t="s">
        <v>398</v>
      </c>
      <c r="G54" s="15" t="s">
        <v>333</v>
      </c>
    </row>
    <row r="55" spans="1:7" ht="15" x14ac:dyDescent="0.3">
      <c r="A55" s="12">
        <f t="shared" si="0"/>
        <v>54</v>
      </c>
      <c r="B55" s="12" t="s">
        <v>266</v>
      </c>
      <c r="C55" s="13" t="s">
        <v>400</v>
      </c>
      <c r="D55" s="14">
        <v>0.66180555555555565</v>
      </c>
      <c r="E55" s="13" t="s">
        <v>14</v>
      </c>
      <c r="F55" s="12" t="s">
        <v>348</v>
      </c>
      <c r="G55" s="15" t="s">
        <v>300</v>
      </c>
    </row>
    <row r="56" spans="1:7" ht="15" x14ac:dyDescent="0.3">
      <c r="A56" s="12">
        <f t="shared" si="0"/>
        <v>55</v>
      </c>
      <c r="B56" s="12" t="s">
        <v>401</v>
      </c>
      <c r="C56" s="13" t="s">
        <v>402</v>
      </c>
      <c r="D56" s="14">
        <v>0.66319444444444442</v>
      </c>
      <c r="E56" s="13" t="s">
        <v>78</v>
      </c>
      <c r="F56" s="12">
        <v>0</v>
      </c>
      <c r="G56" s="15" t="s">
        <v>300</v>
      </c>
    </row>
    <row r="57" spans="1:7" ht="15" x14ac:dyDescent="0.3">
      <c r="A57" s="12">
        <f t="shared" si="0"/>
        <v>56</v>
      </c>
      <c r="B57" s="12" t="s">
        <v>403</v>
      </c>
      <c r="C57" s="13" t="s">
        <v>404</v>
      </c>
      <c r="D57" s="14">
        <v>0.66458333333333319</v>
      </c>
      <c r="E57" s="13" t="s">
        <v>35</v>
      </c>
      <c r="F57" s="12" t="s">
        <v>337</v>
      </c>
      <c r="G57" s="15" t="s">
        <v>333</v>
      </c>
    </row>
    <row r="58" spans="1:7" ht="15" x14ac:dyDescent="0.3">
      <c r="A58" s="12">
        <f t="shared" si="0"/>
        <v>57</v>
      </c>
      <c r="B58" s="12" t="s">
        <v>243</v>
      </c>
      <c r="C58" s="13" t="s">
        <v>405</v>
      </c>
      <c r="D58" s="14">
        <v>0.6645833333333333</v>
      </c>
      <c r="E58" s="13" t="s">
        <v>14</v>
      </c>
      <c r="F58" s="12" t="s">
        <v>120</v>
      </c>
      <c r="G58" s="15" t="s">
        <v>351</v>
      </c>
    </row>
    <row r="59" spans="1:7" ht="15" x14ac:dyDescent="0.3">
      <c r="A59" s="12">
        <f t="shared" si="0"/>
        <v>58</v>
      </c>
      <c r="B59" s="12" t="s">
        <v>406</v>
      </c>
      <c r="C59" s="13" t="s">
        <v>407</v>
      </c>
      <c r="D59" s="14">
        <v>0.66458333333333341</v>
      </c>
      <c r="E59" s="13" t="s">
        <v>35</v>
      </c>
      <c r="F59" s="12" t="s">
        <v>327</v>
      </c>
      <c r="G59" s="15" t="s">
        <v>300</v>
      </c>
    </row>
    <row r="60" spans="1:7" ht="15" x14ac:dyDescent="0.3">
      <c r="A60" s="12">
        <f t="shared" si="0"/>
        <v>59</v>
      </c>
      <c r="B60" s="12" t="s">
        <v>408</v>
      </c>
      <c r="C60" s="13" t="s">
        <v>409</v>
      </c>
      <c r="D60" s="14">
        <v>0.66666666666666674</v>
      </c>
      <c r="E60" s="13" t="s">
        <v>35</v>
      </c>
      <c r="F60" s="12" t="s">
        <v>410</v>
      </c>
      <c r="G60" s="15" t="s">
        <v>355</v>
      </c>
    </row>
    <row r="61" spans="1:7" ht="15" x14ac:dyDescent="0.3">
      <c r="A61" s="12">
        <f t="shared" si="0"/>
        <v>60</v>
      </c>
      <c r="B61" s="12" t="s">
        <v>280</v>
      </c>
      <c r="C61" s="13" t="s">
        <v>411</v>
      </c>
      <c r="D61" s="14">
        <v>0.66736111111111107</v>
      </c>
      <c r="E61" s="13" t="s">
        <v>14</v>
      </c>
      <c r="F61" s="12" t="s">
        <v>412</v>
      </c>
      <c r="G61" s="15" t="s">
        <v>355</v>
      </c>
    </row>
    <row r="62" spans="1:7" ht="15" x14ac:dyDescent="0.3">
      <c r="A62" s="12">
        <f t="shared" si="0"/>
        <v>61</v>
      </c>
      <c r="B62" s="12" t="s">
        <v>413</v>
      </c>
      <c r="C62" s="13" t="s">
        <v>414</v>
      </c>
      <c r="D62" s="14">
        <v>0.66875000000000007</v>
      </c>
      <c r="E62" s="13" t="s">
        <v>42</v>
      </c>
      <c r="F62" s="12" t="s">
        <v>43</v>
      </c>
      <c r="G62" s="15" t="s">
        <v>300</v>
      </c>
    </row>
    <row r="63" spans="1:7" ht="15" x14ac:dyDescent="0.3">
      <c r="A63" s="12">
        <f t="shared" si="0"/>
        <v>62</v>
      </c>
      <c r="B63" s="12" t="s">
        <v>161</v>
      </c>
      <c r="C63" s="13" t="s">
        <v>415</v>
      </c>
      <c r="D63" s="14">
        <v>0.67083333333333339</v>
      </c>
      <c r="E63" s="13" t="s">
        <v>14</v>
      </c>
      <c r="F63" s="12" t="s">
        <v>412</v>
      </c>
      <c r="G63" s="15" t="s">
        <v>355</v>
      </c>
    </row>
    <row r="64" spans="1:7" ht="15" x14ac:dyDescent="0.3">
      <c r="A64" s="12">
        <f t="shared" si="0"/>
        <v>63</v>
      </c>
      <c r="B64" s="12" t="s">
        <v>416</v>
      </c>
      <c r="C64" s="13" t="s">
        <v>417</v>
      </c>
      <c r="D64" s="14">
        <v>0.67222222222222239</v>
      </c>
      <c r="E64" s="13" t="s">
        <v>35</v>
      </c>
      <c r="F64" s="12" t="s">
        <v>388</v>
      </c>
      <c r="G64" s="15" t="s">
        <v>289</v>
      </c>
    </row>
    <row r="65" spans="1:7" ht="15" x14ac:dyDescent="0.3">
      <c r="A65" s="12">
        <f t="shared" si="0"/>
        <v>64</v>
      </c>
      <c r="B65" s="12" t="s">
        <v>418</v>
      </c>
      <c r="C65" s="13" t="s">
        <v>419</v>
      </c>
      <c r="D65" s="14">
        <v>0.67361111111111116</v>
      </c>
      <c r="E65" s="13" t="s">
        <v>298</v>
      </c>
      <c r="F65" s="12" t="s">
        <v>420</v>
      </c>
      <c r="G65" s="15" t="s">
        <v>355</v>
      </c>
    </row>
    <row r="66" spans="1:7" ht="15" x14ac:dyDescent="0.3">
      <c r="A66" s="12">
        <f t="shared" si="0"/>
        <v>65</v>
      </c>
      <c r="B66" s="12" t="s">
        <v>421</v>
      </c>
      <c r="C66" s="13" t="s">
        <v>422</v>
      </c>
      <c r="D66" s="14">
        <v>0.67500000000000004</v>
      </c>
      <c r="E66" s="13" t="s">
        <v>35</v>
      </c>
      <c r="F66" s="12" t="s">
        <v>327</v>
      </c>
      <c r="G66" s="15" t="s">
        <v>300</v>
      </c>
    </row>
    <row r="67" spans="1:7" ht="15" x14ac:dyDescent="0.3">
      <c r="A67" s="12">
        <f t="shared" si="0"/>
        <v>66</v>
      </c>
      <c r="B67" s="12" t="s">
        <v>423</v>
      </c>
      <c r="C67" s="13" t="s">
        <v>424</v>
      </c>
      <c r="D67" s="14">
        <v>0.67569444444444438</v>
      </c>
      <c r="E67" s="13" t="s">
        <v>35</v>
      </c>
      <c r="F67" s="12" t="s">
        <v>385</v>
      </c>
      <c r="G67" s="15" t="s">
        <v>333</v>
      </c>
    </row>
    <row r="68" spans="1:7" ht="15" x14ac:dyDescent="0.3">
      <c r="A68" s="12">
        <f t="shared" ref="A68:A88" si="1">1+A67</f>
        <v>67</v>
      </c>
      <c r="B68" s="12" t="s">
        <v>425</v>
      </c>
      <c r="C68" s="13" t="s">
        <v>426</v>
      </c>
      <c r="D68" s="14">
        <v>0.67708333333333337</v>
      </c>
      <c r="E68" s="13" t="s">
        <v>35</v>
      </c>
      <c r="F68" s="12" t="s">
        <v>360</v>
      </c>
      <c r="G68" s="15" t="s">
        <v>300</v>
      </c>
    </row>
    <row r="69" spans="1:7" ht="15" x14ac:dyDescent="0.3">
      <c r="A69" s="12">
        <f t="shared" si="1"/>
        <v>68</v>
      </c>
      <c r="B69" s="12" t="s">
        <v>427</v>
      </c>
      <c r="C69" s="13" t="s">
        <v>428</v>
      </c>
      <c r="D69" s="14">
        <v>0.68055555555555558</v>
      </c>
      <c r="E69" s="13" t="s">
        <v>35</v>
      </c>
      <c r="F69" s="12" t="s">
        <v>379</v>
      </c>
      <c r="G69" s="15" t="s">
        <v>333</v>
      </c>
    </row>
    <row r="70" spans="1:7" ht="15" x14ac:dyDescent="0.3">
      <c r="A70" s="12">
        <f t="shared" si="1"/>
        <v>69</v>
      </c>
      <c r="B70" s="12" t="s">
        <v>267</v>
      </c>
      <c r="C70" s="13" t="s">
        <v>429</v>
      </c>
      <c r="D70" s="14">
        <v>0.68194444444444446</v>
      </c>
      <c r="E70" s="13" t="s">
        <v>14</v>
      </c>
      <c r="F70" s="12" t="s">
        <v>412</v>
      </c>
      <c r="G70" s="15" t="s">
        <v>355</v>
      </c>
    </row>
    <row r="71" spans="1:7" ht="15" x14ac:dyDescent="0.3">
      <c r="A71" s="12">
        <f t="shared" si="1"/>
        <v>70</v>
      </c>
      <c r="B71" s="12" t="s">
        <v>430</v>
      </c>
      <c r="C71" s="13" t="s">
        <v>431</v>
      </c>
      <c r="D71" s="14">
        <v>0.6826388888888888</v>
      </c>
      <c r="E71" s="13" t="s">
        <v>35</v>
      </c>
      <c r="F71" s="12" t="s">
        <v>388</v>
      </c>
      <c r="G71" s="15" t="s">
        <v>289</v>
      </c>
    </row>
    <row r="72" spans="1:7" ht="15" x14ac:dyDescent="0.3">
      <c r="A72" s="12">
        <f t="shared" si="1"/>
        <v>71</v>
      </c>
      <c r="B72" s="12" t="s">
        <v>432</v>
      </c>
      <c r="C72" s="13" t="s">
        <v>433</v>
      </c>
      <c r="D72" s="14">
        <v>0.68402777777777779</v>
      </c>
      <c r="E72" s="13" t="s">
        <v>35</v>
      </c>
      <c r="F72" s="12" t="s">
        <v>327</v>
      </c>
      <c r="G72" s="15" t="s">
        <v>300</v>
      </c>
    </row>
    <row r="73" spans="1:7" ht="15" x14ac:dyDescent="0.3">
      <c r="A73" s="12">
        <f t="shared" si="1"/>
        <v>72</v>
      </c>
      <c r="B73" s="12" t="s">
        <v>434</v>
      </c>
      <c r="C73" s="13" t="s">
        <v>435</v>
      </c>
      <c r="D73" s="14">
        <v>0.68819444444444444</v>
      </c>
      <c r="E73" s="13" t="s">
        <v>35</v>
      </c>
      <c r="F73" s="12" t="s">
        <v>379</v>
      </c>
      <c r="G73" s="15" t="s">
        <v>333</v>
      </c>
    </row>
    <row r="74" spans="1:7" ht="15" x14ac:dyDescent="0.3">
      <c r="A74" s="12">
        <f t="shared" si="1"/>
        <v>73</v>
      </c>
      <c r="B74" s="12" t="s">
        <v>436</v>
      </c>
      <c r="C74" s="13" t="s">
        <v>437</v>
      </c>
      <c r="D74" s="14">
        <v>0.69166666666666676</v>
      </c>
      <c r="E74" s="13" t="s">
        <v>35</v>
      </c>
      <c r="F74" s="12" t="s">
        <v>354</v>
      </c>
      <c r="G74" s="15" t="s">
        <v>355</v>
      </c>
    </row>
    <row r="75" spans="1:7" ht="15" x14ac:dyDescent="0.3">
      <c r="A75" s="12">
        <f t="shared" si="1"/>
        <v>74</v>
      </c>
      <c r="B75" s="12" t="s">
        <v>438</v>
      </c>
      <c r="C75" s="13" t="s">
        <v>439</v>
      </c>
      <c r="D75" s="14">
        <v>0.70277777777777772</v>
      </c>
      <c r="E75" s="13" t="s">
        <v>78</v>
      </c>
      <c r="F75" s="12" t="s">
        <v>78</v>
      </c>
      <c r="G75" s="15" t="s">
        <v>333</v>
      </c>
    </row>
    <row r="76" spans="1:7" ht="15" x14ac:dyDescent="0.3">
      <c r="A76" s="12">
        <f t="shared" si="1"/>
        <v>75</v>
      </c>
      <c r="B76" s="12" t="s">
        <v>440</v>
      </c>
      <c r="C76" s="13" t="s">
        <v>441</v>
      </c>
      <c r="D76" s="14">
        <v>0.70277777777777806</v>
      </c>
      <c r="E76" s="13" t="s">
        <v>42</v>
      </c>
      <c r="F76" s="12" t="s">
        <v>43</v>
      </c>
      <c r="G76" s="15" t="s">
        <v>355</v>
      </c>
    </row>
    <row r="77" spans="1:7" ht="15" x14ac:dyDescent="0.3">
      <c r="A77" s="12">
        <f t="shared" si="1"/>
        <v>76</v>
      </c>
      <c r="B77" s="12" t="s">
        <v>442</v>
      </c>
      <c r="C77" s="13" t="s">
        <v>443</v>
      </c>
      <c r="D77" s="14">
        <v>0.70486111111111116</v>
      </c>
      <c r="E77" s="13" t="s">
        <v>298</v>
      </c>
      <c r="F77" s="12" t="s">
        <v>298</v>
      </c>
      <c r="G77" s="15" t="s">
        <v>355</v>
      </c>
    </row>
    <row r="78" spans="1:7" ht="15" x14ac:dyDescent="0.3">
      <c r="A78" s="12">
        <f t="shared" si="1"/>
        <v>77</v>
      </c>
      <c r="B78" s="12" t="s">
        <v>444</v>
      </c>
      <c r="C78" s="13" t="s">
        <v>445</v>
      </c>
      <c r="D78" s="14">
        <v>0.7069444444444446</v>
      </c>
      <c r="E78" s="13" t="s">
        <v>35</v>
      </c>
      <c r="F78" s="12" t="s">
        <v>410</v>
      </c>
      <c r="G78" s="15" t="s">
        <v>355</v>
      </c>
    </row>
    <row r="79" spans="1:7" ht="15" x14ac:dyDescent="0.3">
      <c r="A79" s="12">
        <f t="shared" si="1"/>
        <v>78</v>
      </c>
      <c r="B79" s="12" t="s">
        <v>446</v>
      </c>
      <c r="C79" s="13" t="s">
        <v>447</v>
      </c>
      <c r="D79" s="14">
        <v>0.71527777777777746</v>
      </c>
      <c r="E79" s="13" t="s">
        <v>42</v>
      </c>
      <c r="F79" s="12" t="s">
        <v>43</v>
      </c>
      <c r="G79" s="15" t="s">
        <v>355</v>
      </c>
    </row>
    <row r="80" spans="1:7" ht="15" x14ac:dyDescent="0.3">
      <c r="A80" s="12">
        <f t="shared" si="1"/>
        <v>79</v>
      </c>
      <c r="B80" s="12" t="s">
        <v>448</v>
      </c>
      <c r="C80" s="13" t="s">
        <v>449</v>
      </c>
      <c r="D80" s="14">
        <v>0.71666666666666656</v>
      </c>
      <c r="E80" s="13" t="s">
        <v>42</v>
      </c>
      <c r="F80" s="12" t="s">
        <v>43</v>
      </c>
      <c r="G80" s="15" t="s">
        <v>300</v>
      </c>
    </row>
    <row r="81" spans="1:7" ht="15" x14ac:dyDescent="0.3">
      <c r="A81" s="12">
        <f t="shared" si="1"/>
        <v>80</v>
      </c>
      <c r="B81" s="12" t="s">
        <v>450</v>
      </c>
      <c r="C81" s="13" t="s">
        <v>451</v>
      </c>
      <c r="D81" s="14">
        <v>0.71736111111111101</v>
      </c>
      <c r="E81" s="13" t="s">
        <v>42</v>
      </c>
      <c r="F81" s="12" t="s">
        <v>43</v>
      </c>
      <c r="G81" s="15" t="s">
        <v>355</v>
      </c>
    </row>
    <row r="82" spans="1:7" ht="15" x14ac:dyDescent="0.3">
      <c r="A82" s="12">
        <f t="shared" si="1"/>
        <v>81</v>
      </c>
      <c r="B82" s="12" t="s">
        <v>452</v>
      </c>
      <c r="C82" s="13" t="s">
        <v>453</v>
      </c>
      <c r="D82" s="14">
        <v>0.71875</v>
      </c>
      <c r="E82" s="13" t="s">
        <v>35</v>
      </c>
      <c r="F82" s="12" t="s">
        <v>410</v>
      </c>
      <c r="G82" s="15" t="s">
        <v>355</v>
      </c>
    </row>
    <row r="83" spans="1:7" ht="15" x14ac:dyDescent="0.3">
      <c r="A83" s="12">
        <f t="shared" si="1"/>
        <v>82</v>
      </c>
      <c r="B83" s="12" t="s">
        <v>454</v>
      </c>
      <c r="C83" s="13" t="s">
        <v>455</v>
      </c>
      <c r="D83" s="14">
        <v>0.72361111111111109</v>
      </c>
      <c r="E83" s="13" t="s">
        <v>35</v>
      </c>
      <c r="F83" s="12" t="s">
        <v>354</v>
      </c>
      <c r="G83" s="15" t="s">
        <v>355</v>
      </c>
    </row>
    <row r="84" spans="1:7" ht="15" x14ac:dyDescent="0.3">
      <c r="A84" s="12">
        <f t="shared" si="1"/>
        <v>83</v>
      </c>
      <c r="B84" s="12" t="s">
        <v>456</v>
      </c>
      <c r="C84" s="13" t="s">
        <v>457</v>
      </c>
      <c r="D84" s="14">
        <v>0.7236111111111112</v>
      </c>
      <c r="E84" s="13" t="s">
        <v>35</v>
      </c>
      <c r="F84" s="12" t="s">
        <v>360</v>
      </c>
      <c r="G84" s="15" t="s">
        <v>300</v>
      </c>
    </row>
    <row r="85" spans="1:7" ht="15" x14ac:dyDescent="0.3">
      <c r="A85" s="12">
        <f t="shared" si="1"/>
        <v>84</v>
      </c>
      <c r="B85" s="12" t="s">
        <v>215</v>
      </c>
      <c r="C85" s="13" t="s">
        <v>458</v>
      </c>
      <c r="D85" s="14">
        <v>0.74027777777777781</v>
      </c>
      <c r="E85" s="13" t="s">
        <v>14</v>
      </c>
      <c r="F85" s="12" t="s">
        <v>398</v>
      </c>
      <c r="G85" s="15" t="s">
        <v>333</v>
      </c>
    </row>
    <row r="86" spans="1:7" ht="15" x14ac:dyDescent="0.3">
      <c r="A86" s="12">
        <f t="shared" si="1"/>
        <v>85</v>
      </c>
      <c r="B86" s="12" t="s">
        <v>459</v>
      </c>
      <c r="C86" s="13" t="s">
        <v>460</v>
      </c>
      <c r="D86" s="14">
        <v>0.74791666666666656</v>
      </c>
      <c r="E86" s="13" t="s">
        <v>14</v>
      </c>
      <c r="F86" s="12" t="s">
        <v>120</v>
      </c>
      <c r="G86" s="15" t="s">
        <v>351</v>
      </c>
    </row>
    <row r="87" spans="1:7" ht="15" x14ac:dyDescent="0.3">
      <c r="A87" s="12">
        <f t="shared" si="1"/>
        <v>86</v>
      </c>
      <c r="B87" s="12" t="s">
        <v>461</v>
      </c>
      <c r="C87" s="13" t="s">
        <v>462</v>
      </c>
      <c r="D87" s="14">
        <v>0.7534722222222221</v>
      </c>
      <c r="E87" s="13" t="s">
        <v>78</v>
      </c>
      <c r="F87" s="12" t="s">
        <v>78</v>
      </c>
      <c r="G87" s="15" t="s">
        <v>333</v>
      </c>
    </row>
    <row r="88" spans="1:7" ht="15" x14ac:dyDescent="0.3">
      <c r="A88" s="12">
        <f t="shared" si="1"/>
        <v>87</v>
      </c>
      <c r="B88" s="12" t="s">
        <v>463</v>
      </c>
      <c r="C88" s="13" t="s">
        <v>464</v>
      </c>
      <c r="D88" s="14">
        <v>0.78402777777777777</v>
      </c>
      <c r="E88" s="13" t="s">
        <v>78</v>
      </c>
      <c r="F88" s="12" t="s">
        <v>78</v>
      </c>
      <c r="G88" s="15" t="s">
        <v>333</v>
      </c>
    </row>
  </sheetData>
  <autoFilter ref="A1:G88" xr:uid="{6F948912-27A0-41A1-86B0-B96BDF838498}"/>
  <conditionalFormatting sqref="G2:G88">
    <cfRule type="containsText" dxfId="7" priority="1" stopIfTrue="1" operator="containsText" text="Mix">
      <formula>NOT(ISERROR(SEARCH("Mix",G2)))</formula>
    </cfRule>
    <cfRule type="containsText" dxfId="6" priority="2" stopIfTrue="1" operator="containsText" text="Girl">
      <formula>NOT(ISERROR(SEARCH("Girl",G2)))</formula>
    </cfRule>
    <cfRule type="containsText" dxfId="5" priority="3" stopIfTrue="1" operator="containsText" text="Boy">
      <formula>NOT(ISERROR(SEARCH("Boy",G2)))</formula>
    </cfRule>
  </conditionalFormatting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M29"/>
  <sheetViews>
    <sheetView zoomScale="70" zoomScaleNormal="70" workbookViewId="0">
      <pane xSplit="5" ySplit="1" topLeftCell="F2" activePane="bottomRight" state="frozen"/>
      <selection pane="topRight" activeCell="C75" sqref="C75"/>
      <selection pane="bottomLeft" activeCell="C75" sqref="C75"/>
      <selection pane="bottomRight"/>
    </sheetView>
  </sheetViews>
  <sheetFormatPr defaultRowHeight="14.4" x14ac:dyDescent="0.3"/>
  <cols>
    <col min="1" max="1" width="7" bestFit="1" customWidth="1"/>
    <col min="2" max="2" width="36.44140625" bestFit="1" customWidth="1"/>
    <col min="3" max="3" width="26.6640625" bestFit="1" customWidth="1"/>
    <col min="4" max="4" width="18.44140625" bestFit="1" customWidth="1"/>
    <col min="5" max="5" width="17.6640625" bestFit="1" customWidth="1"/>
    <col min="6" max="6" width="30.109375" bestFit="1" customWidth="1"/>
    <col min="7" max="8" width="24.109375" bestFit="1" customWidth="1"/>
    <col min="9" max="11" width="12.5546875" bestFit="1" customWidth="1"/>
    <col min="12" max="12" width="8.33203125" bestFit="1" customWidth="1"/>
    <col min="13" max="13" width="15.5546875" bestFit="1" customWidth="1"/>
  </cols>
  <sheetData>
    <row r="1" spans="1:13" s="39" customFormat="1" ht="48.75" customHeight="1" x14ac:dyDescent="0.3">
      <c r="A1" s="37" t="s">
        <v>285</v>
      </c>
      <c r="B1" s="38" t="s">
        <v>1</v>
      </c>
      <c r="C1" s="38" t="s">
        <v>2</v>
      </c>
      <c r="D1" s="38" t="s">
        <v>3</v>
      </c>
      <c r="E1" s="38" t="s">
        <v>465</v>
      </c>
      <c r="F1" s="38" t="s">
        <v>5</v>
      </c>
      <c r="G1" s="38" t="s">
        <v>6</v>
      </c>
      <c r="H1" s="38" t="s">
        <v>7</v>
      </c>
      <c r="I1" s="38" t="s">
        <v>9</v>
      </c>
      <c r="J1" s="38" t="s">
        <v>10</v>
      </c>
      <c r="K1" s="38" t="s">
        <v>11</v>
      </c>
      <c r="L1" s="37" t="s">
        <v>466</v>
      </c>
      <c r="M1" s="38" t="s">
        <v>13</v>
      </c>
    </row>
    <row r="2" spans="1:13" ht="15" x14ac:dyDescent="0.3">
      <c r="A2" s="16">
        <v>1</v>
      </c>
      <c r="B2" s="17" t="s">
        <v>14</v>
      </c>
      <c r="C2" s="18" t="s">
        <v>288</v>
      </c>
      <c r="D2" s="19" t="s">
        <v>289</v>
      </c>
      <c r="E2" s="20">
        <v>1.5604166666666668</v>
      </c>
      <c r="F2" s="20" t="s">
        <v>295</v>
      </c>
      <c r="G2" s="20" t="s">
        <v>304</v>
      </c>
      <c r="H2" s="20" t="s">
        <v>287</v>
      </c>
      <c r="I2" s="21">
        <v>0.52986111111111112</v>
      </c>
      <c r="J2" s="22">
        <v>0.53680555555555554</v>
      </c>
      <c r="K2" s="22">
        <v>0.49375000000000013</v>
      </c>
    </row>
    <row r="3" spans="1:13" ht="15" x14ac:dyDescent="0.3">
      <c r="A3" s="16">
        <f>1+A2</f>
        <v>2</v>
      </c>
      <c r="B3" s="17" t="s">
        <v>35</v>
      </c>
      <c r="C3" s="18" t="s">
        <v>292</v>
      </c>
      <c r="D3" s="19" t="s">
        <v>289</v>
      </c>
      <c r="E3" s="20">
        <v>1.5805555555555555</v>
      </c>
      <c r="F3" s="20" t="s">
        <v>306</v>
      </c>
      <c r="G3" s="20" t="s">
        <v>294</v>
      </c>
      <c r="H3" s="20" t="s">
        <v>291</v>
      </c>
      <c r="I3" s="21">
        <v>0.54791666666666672</v>
      </c>
      <c r="J3" s="22">
        <v>0.51805555555555538</v>
      </c>
      <c r="K3" s="22">
        <v>0.51458333333333339</v>
      </c>
    </row>
    <row r="4" spans="1:13" ht="15" x14ac:dyDescent="0.3">
      <c r="A4" s="16">
        <f t="shared" ref="A4:A29" si="0">1+A3</f>
        <v>3</v>
      </c>
      <c r="B4" s="17" t="s">
        <v>298</v>
      </c>
      <c r="C4" s="18" t="s">
        <v>299</v>
      </c>
      <c r="D4" s="19" t="s">
        <v>300</v>
      </c>
      <c r="E4" s="20">
        <v>1.6659722222222222</v>
      </c>
      <c r="F4" s="20" t="s">
        <v>297</v>
      </c>
      <c r="G4" s="20" t="s">
        <v>314</v>
      </c>
      <c r="H4" s="20" t="s">
        <v>323</v>
      </c>
      <c r="I4" s="21">
        <v>0.53194444444444444</v>
      </c>
      <c r="J4" s="22">
        <v>0.56111111111111123</v>
      </c>
      <c r="K4" s="22">
        <v>0.57291666666666652</v>
      </c>
    </row>
    <row r="5" spans="1:13" ht="15" x14ac:dyDescent="0.3">
      <c r="A5" s="16">
        <f t="shared" si="0"/>
        <v>4</v>
      </c>
      <c r="B5" s="17" t="s">
        <v>298</v>
      </c>
      <c r="C5" s="18" t="s">
        <v>303</v>
      </c>
      <c r="D5" s="19" t="s">
        <v>289</v>
      </c>
      <c r="E5" s="20">
        <v>1.6736111111111109</v>
      </c>
      <c r="F5" s="20" t="s">
        <v>312</v>
      </c>
      <c r="G5" s="20" t="s">
        <v>302</v>
      </c>
      <c r="H5" s="20" t="s">
        <v>329</v>
      </c>
      <c r="I5" s="21">
        <v>0.55972222222222223</v>
      </c>
      <c r="J5" s="22">
        <v>0.53333333333333344</v>
      </c>
      <c r="K5" s="22">
        <v>0.58055555555555527</v>
      </c>
    </row>
    <row r="6" spans="1:13" ht="15" x14ac:dyDescent="0.3">
      <c r="A6" s="16">
        <f t="shared" si="0"/>
        <v>5</v>
      </c>
      <c r="B6" s="17" t="s">
        <v>14</v>
      </c>
      <c r="C6" s="18" t="s">
        <v>308</v>
      </c>
      <c r="D6" s="19" t="s">
        <v>289</v>
      </c>
      <c r="E6" s="20">
        <v>1.6888888888888889</v>
      </c>
      <c r="F6" s="20" t="s">
        <v>319</v>
      </c>
      <c r="G6" s="20" t="s">
        <v>307</v>
      </c>
      <c r="H6" s="20" t="s">
        <v>315</v>
      </c>
      <c r="I6" s="21">
        <v>0.57013888888888886</v>
      </c>
      <c r="J6" s="22">
        <v>0.55486111111111114</v>
      </c>
      <c r="K6" s="22">
        <v>0.56388888888888888</v>
      </c>
    </row>
    <row r="7" spans="1:13" ht="15" x14ac:dyDescent="0.3">
      <c r="A7" s="16">
        <f t="shared" si="0"/>
        <v>6</v>
      </c>
      <c r="B7" s="17" t="s">
        <v>14</v>
      </c>
      <c r="C7" s="18" t="s">
        <v>310</v>
      </c>
      <c r="D7" s="19" t="s">
        <v>289</v>
      </c>
      <c r="E7" s="20">
        <v>1.7479166666666668</v>
      </c>
      <c r="F7" s="20" t="s">
        <v>324</v>
      </c>
      <c r="G7" s="20" t="s">
        <v>309</v>
      </c>
      <c r="H7" s="20" t="s">
        <v>367</v>
      </c>
      <c r="I7" s="21">
        <v>0.57291666666666663</v>
      </c>
      <c r="J7" s="22">
        <v>0.55555555555555547</v>
      </c>
      <c r="K7" s="22">
        <v>0.61944444444444469</v>
      </c>
    </row>
    <row r="8" spans="1:13" ht="15" x14ac:dyDescent="0.3">
      <c r="A8" s="16">
        <f t="shared" si="0"/>
        <v>7</v>
      </c>
      <c r="B8" s="17" t="s">
        <v>35</v>
      </c>
      <c r="C8" s="18" t="s">
        <v>327</v>
      </c>
      <c r="D8" s="19" t="s">
        <v>300</v>
      </c>
      <c r="E8" s="20">
        <v>1.7493055555555557</v>
      </c>
      <c r="F8" s="20" t="s">
        <v>326</v>
      </c>
      <c r="G8" s="20" t="s">
        <v>339</v>
      </c>
      <c r="H8" s="20" t="s">
        <v>326</v>
      </c>
      <c r="I8" s="21">
        <v>0.5756944444444444</v>
      </c>
      <c r="J8" s="22">
        <v>0.59027777777777779</v>
      </c>
      <c r="K8" s="22">
        <v>0.58333333333333348</v>
      </c>
    </row>
    <row r="9" spans="1:13" ht="15" x14ac:dyDescent="0.3">
      <c r="A9" s="16">
        <f t="shared" si="0"/>
        <v>8</v>
      </c>
      <c r="B9" s="17" t="s">
        <v>298</v>
      </c>
      <c r="C9" s="18" t="s">
        <v>332</v>
      </c>
      <c r="D9" s="19" t="s">
        <v>333</v>
      </c>
      <c r="E9" s="20">
        <v>1.7645833333333334</v>
      </c>
      <c r="F9" s="20" t="s">
        <v>341</v>
      </c>
      <c r="G9" s="20" t="s">
        <v>331</v>
      </c>
      <c r="H9" s="20" t="s">
        <v>343</v>
      </c>
      <c r="I9" s="21">
        <v>0.59166666666666667</v>
      </c>
      <c r="J9" s="22">
        <v>0.5805555555555556</v>
      </c>
      <c r="K9" s="22">
        <v>0.59236111111111112</v>
      </c>
    </row>
    <row r="10" spans="1:13" ht="15" x14ac:dyDescent="0.3">
      <c r="A10" s="16">
        <f t="shared" si="0"/>
        <v>9</v>
      </c>
      <c r="B10" s="17" t="s">
        <v>298</v>
      </c>
      <c r="C10" s="18" t="s">
        <v>366</v>
      </c>
      <c r="D10" s="19" t="s">
        <v>333</v>
      </c>
      <c r="E10" s="20">
        <v>1.8743055555555557</v>
      </c>
      <c r="F10" s="20" t="s">
        <v>369</v>
      </c>
      <c r="G10" s="20" t="s">
        <v>376</v>
      </c>
      <c r="H10" s="20" t="s">
        <v>365</v>
      </c>
      <c r="I10" s="21">
        <v>0.62291666666666667</v>
      </c>
      <c r="J10" s="22">
        <v>0.63194444444444453</v>
      </c>
      <c r="K10" s="22">
        <v>0.61944444444444446</v>
      </c>
    </row>
    <row r="11" spans="1:13" ht="15" x14ac:dyDescent="0.3">
      <c r="A11" s="16">
        <f t="shared" si="0"/>
        <v>10</v>
      </c>
      <c r="B11" s="17" t="s">
        <v>35</v>
      </c>
      <c r="C11" s="18" t="s">
        <v>346</v>
      </c>
      <c r="D11" s="19" t="s">
        <v>289</v>
      </c>
      <c r="E11" s="20">
        <v>1.8791666666666667</v>
      </c>
      <c r="F11" s="20" t="s">
        <v>345</v>
      </c>
      <c r="G11" s="20" t="s">
        <v>374</v>
      </c>
      <c r="H11" s="20" t="s">
        <v>391</v>
      </c>
      <c r="I11" s="21">
        <v>0.60347222222222219</v>
      </c>
      <c r="J11" s="22">
        <v>0.63125000000000009</v>
      </c>
      <c r="K11" s="22">
        <v>0.64444444444444438</v>
      </c>
    </row>
    <row r="12" spans="1:13" ht="15" x14ac:dyDescent="0.3">
      <c r="A12" s="16">
        <f t="shared" si="0"/>
        <v>11</v>
      </c>
      <c r="B12" s="17" t="s">
        <v>14</v>
      </c>
      <c r="C12" s="18" t="s">
        <v>348</v>
      </c>
      <c r="D12" s="19" t="s">
        <v>300</v>
      </c>
      <c r="E12" s="20">
        <v>1.8840277777777779</v>
      </c>
      <c r="F12" s="20" t="s">
        <v>363</v>
      </c>
      <c r="G12" s="20" t="s">
        <v>400</v>
      </c>
      <c r="H12" s="20" t="s">
        <v>347</v>
      </c>
      <c r="I12" s="21">
        <v>0.61875000000000002</v>
      </c>
      <c r="J12" s="22">
        <v>0.66180555555555565</v>
      </c>
      <c r="K12" s="22">
        <v>0.60347222222222219</v>
      </c>
    </row>
    <row r="13" spans="1:13" ht="15" x14ac:dyDescent="0.3">
      <c r="A13" s="16">
        <f t="shared" si="0"/>
        <v>12</v>
      </c>
      <c r="B13" s="17" t="s">
        <v>14</v>
      </c>
      <c r="C13" s="18" t="s">
        <v>362</v>
      </c>
      <c r="D13" s="19" t="s">
        <v>300</v>
      </c>
      <c r="E13" s="20">
        <v>1.8854166666666667</v>
      </c>
      <c r="F13" s="20" t="s">
        <v>361</v>
      </c>
      <c r="G13" s="20" t="s">
        <v>380</v>
      </c>
      <c r="H13" s="20" t="s">
        <v>372</v>
      </c>
      <c r="I13" s="21">
        <v>0.61736111111111114</v>
      </c>
      <c r="J13" s="22">
        <v>0.63680555555555551</v>
      </c>
      <c r="K13" s="22">
        <v>0.63125000000000009</v>
      </c>
    </row>
    <row r="14" spans="1:13" ht="15" x14ac:dyDescent="0.3">
      <c r="A14" s="16">
        <f t="shared" si="0"/>
        <v>13</v>
      </c>
      <c r="B14" s="17" t="s">
        <v>35</v>
      </c>
      <c r="C14" s="18" t="s">
        <v>337</v>
      </c>
      <c r="D14" s="19" t="s">
        <v>333</v>
      </c>
      <c r="E14" s="20">
        <v>1.8909722222222223</v>
      </c>
      <c r="F14" s="20" t="s">
        <v>336</v>
      </c>
      <c r="G14" s="20" t="s">
        <v>404</v>
      </c>
      <c r="H14" s="20" t="s">
        <v>382</v>
      </c>
      <c r="I14" s="21">
        <v>0.58888888888888891</v>
      </c>
      <c r="J14" s="22">
        <v>0.66458333333333319</v>
      </c>
      <c r="K14" s="22">
        <v>0.63750000000000018</v>
      </c>
    </row>
    <row r="15" spans="1:13" ht="15" x14ac:dyDescent="0.3">
      <c r="A15" s="16">
        <f t="shared" si="0"/>
        <v>14</v>
      </c>
      <c r="B15" s="17" t="s">
        <v>14</v>
      </c>
      <c r="C15" s="18" t="s">
        <v>357</v>
      </c>
      <c r="D15" s="19" t="s">
        <v>333</v>
      </c>
      <c r="E15" s="20">
        <v>1.90625</v>
      </c>
      <c r="F15" s="20" t="s">
        <v>356</v>
      </c>
      <c r="G15" s="20" t="s">
        <v>396</v>
      </c>
      <c r="H15" s="20" t="s">
        <v>389</v>
      </c>
      <c r="I15" s="21">
        <v>0.61249999999999993</v>
      </c>
      <c r="J15" s="22">
        <v>0.65138888888888891</v>
      </c>
      <c r="K15" s="22">
        <v>0.64236111111111116</v>
      </c>
    </row>
    <row r="16" spans="1:13" ht="15" x14ac:dyDescent="0.3">
      <c r="A16" s="16">
        <f t="shared" si="0"/>
        <v>15</v>
      </c>
      <c r="B16" s="17" t="s">
        <v>35</v>
      </c>
      <c r="C16" s="18" t="s">
        <v>385</v>
      </c>
      <c r="D16" s="19" t="s">
        <v>333</v>
      </c>
      <c r="E16" s="20">
        <v>1.9618055555555556</v>
      </c>
      <c r="F16" s="20" t="s">
        <v>384</v>
      </c>
      <c r="G16" s="20" t="s">
        <v>395</v>
      </c>
      <c r="H16" s="20" t="s">
        <v>424</v>
      </c>
      <c r="I16" s="21">
        <v>0.6381944444444444</v>
      </c>
      <c r="J16" s="22">
        <v>0.64791666666666681</v>
      </c>
      <c r="K16" s="22">
        <v>0.67569444444444438</v>
      </c>
    </row>
    <row r="17" spans="1:11" ht="15" x14ac:dyDescent="0.3">
      <c r="A17" s="16">
        <f t="shared" si="0"/>
        <v>16</v>
      </c>
      <c r="B17" s="17" t="s">
        <v>35</v>
      </c>
      <c r="C17" s="18" t="s">
        <v>388</v>
      </c>
      <c r="D17" s="19" t="s">
        <v>289</v>
      </c>
      <c r="E17" s="20">
        <v>1.9944444444444445</v>
      </c>
      <c r="F17" s="20" t="s">
        <v>387</v>
      </c>
      <c r="G17" s="20" t="s">
        <v>417</v>
      </c>
      <c r="H17" s="20" t="s">
        <v>431</v>
      </c>
      <c r="I17" s="21">
        <v>0.63958333333333328</v>
      </c>
      <c r="J17" s="22">
        <v>0.67222222222222239</v>
      </c>
      <c r="K17" s="22">
        <v>0.6826388888888888</v>
      </c>
    </row>
    <row r="18" spans="1:11" ht="15" x14ac:dyDescent="0.3">
      <c r="A18" s="16">
        <f t="shared" si="0"/>
        <v>17</v>
      </c>
      <c r="B18" s="17" t="s">
        <v>35</v>
      </c>
      <c r="C18" s="18" t="s">
        <v>379</v>
      </c>
      <c r="D18" s="19" t="s">
        <v>333</v>
      </c>
      <c r="E18" s="20">
        <v>2.0027777777777778</v>
      </c>
      <c r="F18" s="20" t="s">
        <v>378</v>
      </c>
      <c r="G18" s="20" t="s">
        <v>435</v>
      </c>
      <c r="H18" s="20" t="s">
        <v>428</v>
      </c>
      <c r="I18" s="21">
        <v>0.63402777777777775</v>
      </c>
      <c r="J18" s="22">
        <v>0.68819444444444444</v>
      </c>
      <c r="K18" s="22">
        <v>0.68055555555555558</v>
      </c>
    </row>
    <row r="19" spans="1:11" ht="15" x14ac:dyDescent="0.3">
      <c r="A19" s="16">
        <f t="shared" si="0"/>
        <v>18</v>
      </c>
      <c r="B19" s="17" t="s">
        <v>298</v>
      </c>
      <c r="C19" s="18" t="s">
        <v>298</v>
      </c>
      <c r="D19" s="19" t="s">
        <v>355</v>
      </c>
      <c r="E19" s="20">
        <v>2.0090277777777779</v>
      </c>
      <c r="F19" s="20" t="s">
        <v>443</v>
      </c>
      <c r="G19" s="20" t="s">
        <v>419</v>
      </c>
      <c r="H19" s="20" t="s">
        <v>371</v>
      </c>
      <c r="I19" s="21">
        <v>0.70486111111111116</v>
      </c>
      <c r="J19" s="22">
        <v>0.67361111111111116</v>
      </c>
      <c r="K19" s="22">
        <v>0.63055555555555554</v>
      </c>
    </row>
    <row r="20" spans="1:11" ht="15" x14ac:dyDescent="0.3">
      <c r="A20" s="16">
        <f t="shared" si="0"/>
        <v>19</v>
      </c>
      <c r="B20" s="17" t="s">
        <v>35</v>
      </c>
      <c r="C20" s="18" t="s">
        <v>360</v>
      </c>
      <c r="D20" s="19" t="s">
        <v>300</v>
      </c>
      <c r="E20" s="20">
        <v>2.0145833333333334</v>
      </c>
      <c r="F20" s="20" t="s">
        <v>359</v>
      </c>
      <c r="G20" s="20" t="s">
        <v>426</v>
      </c>
      <c r="H20" s="20" t="s">
        <v>457</v>
      </c>
      <c r="I20" s="21">
        <v>0.61388888888888882</v>
      </c>
      <c r="J20" s="22">
        <v>0.67708333333333337</v>
      </c>
      <c r="K20" s="22">
        <v>0.7236111111111112</v>
      </c>
    </row>
    <row r="21" spans="1:11" ht="15" x14ac:dyDescent="0.3">
      <c r="A21" s="16">
        <f t="shared" si="0"/>
        <v>20</v>
      </c>
      <c r="B21" s="17" t="s">
        <v>14</v>
      </c>
      <c r="C21" s="18" t="s">
        <v>412</v>
      </c>
      <c r="D21" s="19" t="s">
        <v>355</v>
      </c>
      <c r="E21" s="20">
        <v>2.0201388888888889</v>
      </c>
      <c r="F21" s="20" t="s">
        <v>415</v>
      </c>
      <c r="G21" s="20" t="s">
        <v>429</v>
      </c>
      <c r="H21" s="20" t="s">
        <v>411</v>
      </c>
      <c r="I21" s="21">
        <v>0.67083333333333339</v>
      </c>
      <c r="J21" s="22">
        <v>0.68194444444444446</v>
      </c>
      <c r="K21" s="22">
        <v>0.66736111111111107</v>
      </c>
    </row>
    <row r="22" spans="1:11" ht="15" x14ac:dyDescent="0.3">
      <c r="A22" s="16">
        <f t="shared" si="0"/>
        <v>21</v>
      </c>
      <c r="B22" s="17" t="s">
        <v>14</v>
      </c>
      <c r="C22" s="18" t="s">
        <v>120</v>
      </c>
      <c r="D22" s="19" t="s">
        <v>289</v>
      </c>
      <c r="E22" s="20">
        <v>2.0215277777777776</v>
      </c>
      <c r="F22" s="20" t="s">
        <v>405</v>
      </c>
      <c r="G22" s="20" t="s">
        <v>350</v>
      </c>
      <c r="H22" s="20" t="s">
        <v>460</v>
      </c>
      <c r="I22" s="21">
        <v>0.6645833333333333</v>
      </c>
      <c r="J22" s="22">
        <v>0.60902777777777772</v>
      </c>
      <c r="K22" s="22">
        <v>0.74791666666666656</v>
      </c>
    </row>
    <row r="23" spans="1:11" ht="15" x14ac:dyDescent="0.3">
      <c r="A23" s="16">
        <f t="shared" si="0"/>
        <v>22</v>
      </c>
      <c r="B23" s="17" t="s">
        <v>35</v>
      </c>
      <c r="C23" s="18" t="s">
        <v>327</v>
      </c>
      <c r="D23" s="19" t="s">
        <v>300</v>
      </c>
      <c r="E23" s="20">
        <v>2.0236111111111112</v>
      </c>
      <c r="F23" s="20" t="s">
        <v>433</v>
      </c>
      <c r="G23" s="20" t="s">
        <v>407</v>
      </c>
      <c r="H23" s="20" t="s">
        <v>422</v>
      </c>
      <c r="I23" s="21">
        <v>0.68402777777777779</v>
      </c>
      <c r="J23" s="22">
        <v>0.66458333333333341</v>
      </c>
      <c r="K23" s="22">
        <v>0.67500000000000004</v>
      </c>
    </row>
    <row r="24" spans="1:11" ht="15" x14ac:dyDescent="0.3">
      <c r="A24" s="16">
        <f t="shared" si="0"/>
        <v>23</v>
      </c>
      <c r="B24" s="17" t="s">
        <v>35</v>
      </c>
      <c r="C24" s="18" t="s">
        <v>354</v>
      </c>
      <c r="D24" s="19" t="s">
        <v>355</v>
      </c>
      <c r="E24" s="20">
        <v>2.0277777777777777</v>
      </c>
      <c r="F24" s="20" t="s">
        <v>455</v>
      </c>
      <c r="G24" s="20" t="s">
        <v>437</v>
      </c>
      <c r="H24" s="20" t="s">
        <v>353</v>
      </c>
      <c r="I24" s="21">
        <v>0.72361111111111109</v>
      </c>
      <c r="J24" s="22">
        <v>0.69166666666666676</v>
      </c>
      <c r="K24" s="22">
        <v>0.61249999999999982</v>
      </c>
    </row>
    <row r="25" spans="1:11" ht="15" x14ac:dyDescent="0.3">
      <c r="A25" s="16">
        <f t="shared" si="0"/>
        <v>24</v>
      </c>
      <c r="B25" s="17" t="s">
        <v>42</v>
      </c>
      <c r="C25" s="18" t="s">
        <v>43</v>
      </c>
      <c r="D25" s="19" t="s">
        <v>300</v>
      </c>
      <c r="E25" s="20">
        <v>2.03125</v>
      </c>
      <c r="F25" s="20" t="s">
        <v>414</v>
      </c>
      <c r="G25" s="20" t="s">
        <v>393</v>
      </c>
      <c r="H25" s="20" t="s">
        <v>449</v>
      </c>
      <c r="I25" s="21">
        <v>0.66875000000000007</v>
      </c>
      <c r="J25" s="22">
        <v>0.64583333333333337</v>
      </c>
      <c r="K25" s="22">
        <v>0.71666666666666656</v>
      </c>
    </row>
    <row r="26" spans="1:11" ht="15" x14ac:dyDescent="0.3">
      <c r="A26" s="16">
        <f t="shared" si="0"/>
        <v>25</v>
      </c>
      <c r="B26" s="17" t="s">
        <v>14</v>
      </c>
      <c r="C26" s="18" t="s">
        <v>398</v>
      </c>
      <c r="D26" s="19" t="s">
        <v>333</v>
      </c>
      <c r="E26" s="20">
        <v>2.0451388888888888</v>
      </c>
      <c r="F26" s="20" t="s">
        <v>397</v>
      </c>
      <c r="G26" s="20" t="s">
        <v>399</v>
      </c>
      <c r="H26" s="20" t="s">
        <v>458</v>
      </c>
      <c r="I26" s="21">
        <v>0.65208333333333335</v>
      </c>
      <c r="J26" s="22">
        <v>0.65277777777777768</v>
      </c>
      <c r="K26" s="22">
        <v>0.74027777777777781</v>
      </c>
    </row>
    <row r="27" spans="1:11" ht="15" x14ac:dyDescent="0.3">
      <c r="A27" s="16">
        <f t="shared" si="0"/>
        <v>26</v>
      </c>
      <c r="B27" s="17" t="s">
        <v>35</v>
      </c>
      <c r="C27" s="18" t="s">
        <v>410</v>
      </c>
      <c r="D27" s="19" t="s">
        <v>355</v>
      </c>
      <c r="E27" s="20">
        <v>2.0923611111111113</v>
      </c>
      <c r="F27" s="20" t="s">
        <v>453</v>
      </c>
      <c r="G27" s="20" t="s">
        <v>445</v>
      </c>
      <c r="H27" s="20" t="s">
        <v>409</v>
      </c>
      <c r="I27" s="21">
        <v>0.71875</v>
      </c>
      <c r="J27" s="22">
        <v>0.7069444444444446</v>
      </c>
      <c r="K27" s="22">
        <v>0.66666666666666674</v>
      </c>
    </row>
    <row r="28" spans="1:11" ht="15" x14ac:dyDescent="0.3">
      <c r="A28" s="16">
        <f t="shared" si="0"/>
        <v>27</v>
      </c>
      <c r="B28" s="17" t="s">
        <v>42</v>
      </c>
      <c r="C28" s="18" t="s">
        <v>43</v>
      </c>
      <c r="D28" s="19" t="s">
        <v>355</v>
      </c>
      <c r="E28" s="20">
        <v>2.1354166666666665</v>
      </c>
      <c r="F28" s="20" t="s">
        <v>451</v>
      </c>
      <c r="G28" s="20" t="s">
        <v>441</v>
      </c>
      <c r="H28" s="20" t="s">
        <v>447</v>
      </c>
      <c r="I28" s="21">
        <v>0.71736111111111101</v>
      </c>
      <c r="J28" s="22">
        <v>0.70277777777777806</v>
      </c>
      <c r="K28" s="22">
        <v>0.71527777777777746</v>
      </c>
    </row>
    <row r="29" spans="1:11" ht="15" x14ac:dyDescent="0.3">
      <c r="A29" s="16">
        <f t="shared" si="0"/>
        <v>28</v>
      </c>
      <c r="B29" s="17" t="s">
        <v>78</v>
      </c>
      <c r="C29" s="18" t="s">
        <v>78</v>
      </c>
      <c r="D29" s="19" t="s">
        <v>333</v>
      </c>
      <c r="E29" s="20">
        <v>2.2402777777777776</v>
      </c>
      <c r="F29" s="20" t="s">
        <v>464</v>
      </c>
      <c r="G29" s="20" t="s">
        <v>439</v>
      </c>
      <c r="H29" s="20" t="s">
        <v>462</v>
      </c>
      <c r="I29" s="21">
        <v>0.78402777777777777</v>
      </c>
      <c r="J29" s="22">
        <v>0.70277777777777772</v>
      </c>
      <c r="K29" s="22">
        <v>0.7534722222222221</v>
      </c>
    </row>
  </sheetData>
  <autoFilter ref="A1:M29" xr:uid="{DA73915C-2381-40E5-8769-AC29B881A15E}"/>
  <conditionalFormatting sqref="D2:D29">
    <cfRule type="containsText" dxfId="4" priority="1" stopIfTrue="1" operator="containsText" text="Mixed">
      <formula>NOT(ISERROR(SEARCH("Mixed",D2)))</formula>
    </cfRule>
    <cfRule type="containsText" dxfId="3" priority="2" stopIfTrue="1" operator="containsText" text="U15 Boys">
      <formula>NOT(ISERROR(SEARCH("U15 Boys",D2)))</formula>
    </cfRule>
    <cfRule type="containsText" dxfId="2" priority="3" stopIfTrue="1" operator="containsText" text="U13 Boys">
      <formula>NOT(ISERROR(SEARCH("U13 Boys",D2)))</formula>
    </cfRule>
    <cfRule type="containsText" dxfId="1" priority="4" stopIfTrue="1" operator="containsText" text="U15 Girls">
      <formula>NOT(ISERROR(SEARCH("U15 Girls",D2)))</formula>
    </cfRule>
    <cfRule type="containsText" dxfId="0" priority="5" stopIfTrue="1" operator="containsText" text="U13 Girls 3x3km">
      <formula>NOT(ISERROR(SEARCH("U13 Girls 3x3km",D2)))</formula>
    </cfRule>
  </conditionalFormatting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E11"/>
  <sheetViews>
    <sheetView zoomScale="70" zoomScaleNormal="70" workbookViewId="0">
      <selection sqref="A1:E1"/>
    </sheetView>
  </sheetViews>
  <sheetFormatPr defaultColWidth="8.88671875" defaultRowHeight="15" x14ac:dyDescent="0.25"/>
  <cols>
    <col min="1" max="1" width="25.6640625" style="27" bestFit="1" customWidth="1"/>
    <col min="2" max="2" width="24.109375" style="27" bestFit="1" customWidth="1"/>
    <col min="3" max="3" width="9.6640625" style="27" bestFit="1" customWidth="1"/>
    <col min="4" max="4" width="32.88671875" style="27" bestFit="1" customWidth="1"/>
    <col min="5" max="5" width="8.88671875" style="27" bestFit="1" customWidth="1"/>
    <col min="6" max="16384" width="8.88671875" style="27"/>
  </cols>
  <sheetData>
    <row r="1" spans="1:5" s="40" customFormat="1" ht="15.6" x14ac:dyDescent="0.3">
      <c r="A1" s="41" t="s">
        <v>467</v>
      </c>
      <c r="B1" s="41"/>
      <c r="C1" s="41"/>
      <c r="D1" s="41"/>
      <c r="E1" s="41"/>
    </row>
    <row r="2" spans="1:5" s="40" customFormat="1" ht="16.2" thickBot="1" x14ac:dyDescent="0.35">
      <c r="A2" s="42" t="s">
        <v>468</v>
      </c>
      <c r="B2" s="43"/>
      <c r="C2" s="43"/>
      <c r="D2" s="43"/>
      <c r="E2" s="43"/>
    </row>
    <row r="3" spans="1:5" ht="15.6" thickBot="1" x14ac:dyDescent="0.3">
      <c r="A3" s="30" t="s">
        <v>469</v>
      </c>
      <c r="B3" s="30" t="s">
        <v>470</v>
      </c>
      <c r="C3" s="30" t="s">
        <v>471</v>
      </c>
      <c r="D3" s="30" t="s">
        <v>472</v>
      </c>
      <c r="E3" s="30" t="s">
        <v>1</v>
      </c>
    </row>
    <row r="4" spans="1:5" x14ac:dyDescent="0.25">
      <c r="A4" s="31">
        <v>1</v>
      </c>
      <c r="B4" s="32">
        <v>189</v>
      </c>
      <c r="C4" s="33">
        <v>0.19375000000000001</v>
      </c>
      <c r="D4" s="33" t="s">
        <v>473</v>
      </c>
      <c r="E4" s="33"/>
    </row>
    <row r="5" spans="1:5" x14ac:dyDescent="0.25">
      <c r="A5" s="31">
        <f t="shared" ref="A5:A11" si="0">1+A4</f>
        <v>2</v>
      </c>
      <c r="B5" s="32">
        <v>188</v>
      </c>
      <c r="C5" s="33">
        <v>0.19513888888888889</v>
      </c>
      <c r="D5" s="33" t="s">
        <v>474</v>
      </c>
      <c r="E5" s="33"/>
    </row>
    <row r="6" spans="1:5" x14ac:dyDescent="0.25">
      <c r="A6" s="31">
        <f t="shared" si="0"/>
        <v>3</v>
      </c>
      <c r="B6" s="32">
        <v>146</v>
      </c>
      <c r="C6" s="33">
        <v>0.20625000000000002</v>
      </c>
      <c r="D6" s="33" t="s">
        <v>475</v>
      </c>
      <c r="E6" s="33"/>
    </row>
    <row r="7" spans="1:5" x14ac:dyDescent="0.25">
      <c r="A7" s="31">
        <f t="shared" si="0"/>
        <v>4</v>
      </c>
      <c r="B7" s="32">
        <v>185</v>
      </c>
      <c r="C7" s="33">
        <v>0.21458333333333335</v>
      </c>
      <c r="D7" s="33" t="s">
        <v>476</v>
      </c>
      <c r="E7" s="33"/>
    </row>
    <row r="8" spans="1:5" x14ac:dyDescent="0.25">
      <c r="A8" s="31">
        <f t="shared" si="0"/>
        <v>5</v>
      </c>
      <c r="B8" s="32">
        <v>190</v>
      </c>
      <c r="C8" s="33">
        <v>0.21597222222222223</v>
      </c>
      <c r="D8" s="33" t="s">
        <v>477</v>
      </c>
      <c r="E8" s="33"/>
    </row>
    <row r="9" spans="1:5" x14ac:dyDescent="0.25">
      <c r="A9" s="31">
        <f t="shared" si="0"/>
        <v>6</v>
      </c>
      <c r="B9" s="32">
        <v>186</v>
      </c>
      <c r="C9" s="33">
        <v>0.24097222222222223</v>
      </c>
      <c r="D9" s="33" t="s">
        <v>478</v>
      </c>
      <c r="E9" s="33"/>
    </row>
    <row r="10" spans="1:5" x14ac:dyDescent="0.25">
      <c r="A10" s="31">
        <f t="shared" si="0"/>
        <v>7</v>
      </c>
      <c r="B10" s="32">
        <v>200</v>
      </c>
      <c r="C10" s="33">
        <v>0.25</v>
      </c>
      <c r="D10" s="33" t="s">
        <v>479</v>
      </c>
      <c r="E10" s="33"/>
    </row>
    <row r="11" spans="1:5" x14ac:dyDescent="0.25">
      <c r="A11" s="31">
        <f t="shared" si="0"/>
        <v>8</v>
      </c>
      <c r="B11" s="32">
        <v>187</v>
      </c>
      <c r="C11" s="33">
        <v>0.26944444444444443</v>
      </c>
      <c r="D11" s="33" t="s">
        <v>480</v>
      </c>
      <c r="E11" s="3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Senior Team Results</vt:lpstr>
      <vt:lpstr>Senior Results</vt:lpstr>
      <vt:lpstr>Junior Results</vt:lpstr>
      <vt:lpstr>Junior Team Results</vt:lpstr>
      <vt:lpstr>U11 - Year 5 and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Ade's</dc:creator>
  <cp:keywords/>
  <dc:description/>
  <cp:lastModifiedBy>Mike Peel</cp:lastModifiedBy>
  <cp:revision/>
  <dcterms:created xsi:type="dcterms:W3CDTF">2022-09-17T16:36:48Z</dcterms:created>
  <dcterms:modified xsi:type="dcterms:W3CDTF">2022-09-20T11:46:52Z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